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ja\Desktop\Javna objava  informacija o trošenju sredstava\"/>
    </mc:Choice>
  </mc:AlternateContent>
  <bookViews>
    <workbookView xWindow="0" yWindow="0" windowWidth="28800" windowHeight="13005"/>
  </bookViews>
  <sheets>
    <sheet name="JavnaObjav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0" i="1" l="1"/>
  <c r="D98" i="1"/>
  <c r="D96" i="1"/>
  <c r="D94" i="1"/>
  <c r="D92" i="1"/>
  <c r="D90" i="1"/>
  <c r="D88" i="1"/>
  <c r="D86" i="1"/>
  <c r="D84" i="1"/>
  <c r="D82" i="1"/>
  <c r="D80" i="1"/>
  <c r="D78" i="1"/>
  <c r="D76" i="1"/>
  <c r="D74" i="1"/>
  <c r="D72" i="1"/>
  <c r="D70" i="1"/>
  <c r="D68" i="1"/>
  <c r="D66" i="1"/>
  <c r="D64" i="1"/>
  <c r="D60" i="1"/>
  <c r="D58" i="1"/>
  <c r="D56" i="1"/>
  <c r="D54" i="1"/>
  <c r="D52" i="1"/>
  <c r="D50" i="1"/>
  <c r="D48" i="1"/>
  <c r="D46" i="1"/>
  <c r="D44" i="1"/>
  <c r="D42" i="1"/>
  <c r="D40" i="1"/>
  <c r="D38" i="1"/>
  <c r="D36" i="1"/>
  <c r="D34" i="1"/>
  <c r="D32" i="1"/>
  <c r="D30" i="1"/>
  <c r="D28" i="1"/>
  <c r="D25" i="1"/>
  <c r="D23" i="1"/>
  <c r="D21" i="1"/>
  <c r="D19" i="1"/>
  <c r="D17" i="1"/>
  <c r="D15" i="1"/>
  <c r="D12" i="1"/>
  <c r="D10" i="1"/>
  <c r="D8" i="1"/>
  <c r="D111" i="1" l="1"/>
</calcChain>
</file>

<file path=xl/sharedStrings.xml><?xml version="1.0" encoding="utf-8"?>
<sst xmlns="http://schemas.openxmlformats.org/spreadsheetml/2006/main" count="261" uniqueCount="153">
  <si>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</si>
  <si>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</si>
  <si>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</si>
  <si>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</si>
  <si>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</si>
  <si>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</si>
  <si>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</si>
  <si>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III. OSNOVNA ŠKOLA ČAKOVEC_x000D_
IVANA PL. ZAJCA 24_x000D_
ČAKOVEC_x000D_
Tel: +385(40)328001   Fax: +385(40)328001_x000D_
OIB: 74402534883_x000D_
Mail: marija.vodopija@skole.hr_x000D_
IBAN: HR6623400091116014887</t>
  </si>
  <si>
    <t>Isplata Sredstava Za Razdoblje: 01.02.2024 Do 29.02.2024</t>
  </si>
  <si>
    <t>COSMOS STAR D.O.O. ZA PROMIDŽBU, SPORT I TRGOVINU</t>
  </si>
  <si>
    <t>98470641886</t>
  </si>
  <si>
    <t>42204 Gornji Kneginec</t>
  </si>
  <si>
    <t>UREDSKI MATERIJAL I OSTALI MATERIJALNI RASHODI</t>
  </si>
  <si>
    <t>Ukupno:</t>
  </si>
  <si>
    <t>HUROŠ</t>
  </si>
  <si>
    <t>97748123085</t>
  </si>
  <si>
    <t>ZAGREB</t>
  </si>
  <si>
    <t>ČLANARINE</t>
  </si>
  <si>
    <t>MAT, OBRT ZA PODUKU, VL. MAJA ZELČIĆ</t>
  </si>
  <si>
    <t>96946541215</t>
  </si>
  <si>
    <t>POTRAŽIVANJA ZA NAKNADE KOJE SE REFUNDIRAJU I PREDUJMOVE</t>
  </si>
  <si>
    <t>KTC D.O.O.</t>
  </si>
  <si>
    <t>95970838122</t>
  </si>
  <si>
    <t>KRIŽEVCI</t>
  </si>
  <si>
    <t>MATERIJAL I SIROVINE</t>
  </si>
  <si>
    <t>STRUJIĆ - s D.O.O.</t>
  </si>
  <si>
    <t>92554223723</t>
  </si>
  <si>
    <t xml:space="preserve">MALA SUBOTICA </t>
  </si>
  <si>
    <t>Cute Zagreb</t>
  </si>
  <si>
    <t>92353011206</t>
  </si>
  <si>
    <t>10000 Zagreb</t>
  </si>
  <si>
    <t>SLUŽBENA RADNA I ZAŠTITNA ODJEĆA I OBUĆA</t>
  </si>
  <si>
    <t>FILOZOFSKI FAKULTET Sveučilište u Zagrebu</t>
  </si>
  <si>
    <t>90633715804</t>
  </si>
  <si>
    <t>10000 ZAGREB</t>
  </si>
  <si>
    <t>LASERCOPY D.O.O.</t>
  </si>
  <si>
    <t>88543041746</t>
  </si>
  <si>
    <t>VARAŽDIN</t>
  </si>
  <si>
    <t>ZAKUPNINE I NAJAMNINE</t>
  </si>
  <si>
    <t>HP -HRVATSKA POŠTA DD</t>
  </si>
  <si>
    <t>87311810356</t>
  </si>
  <si>
    <t>USLUGE TELEFONA, POŠTE I PRIJEVOZA</t>
  </si>
  <si>
    <t>FINA</t>
  </si>
  <si>
    <t>85821130368</t>
  </si>
  <si>
    <t>RAČUNALNE USLUGE</t>
  </si>
  <si>
    <t>PRISTOJBE I NAKNADE</t>
  </si>
  <si>
    <t>OPG PERADARSTVO MEDVED</t>
  </si>
  <si>
    <t>84146002719</t>
  </si>
  <si>
    <t>PRIBISLAVEC</t>
  </si>
  <si>
    <t>KIŠ - MESOI PRERADA MESA</t>
  </si>
  <si>
    <t>83360798514</t>
  </si>
  <si>
    <t>DONJI KRALJEVEC</t>
  </si>
  <si>
    <t>HRVATSKI TELEKOM D.D.</t>
  </si>
  <si>
    <t>81793146560</t>
  </si>
  <si>
    <t>Međimurske vode d.o.o.</t>
  </si>
  <si>
    <t>81394716246</t>
  </si>
  <si>
    <t>Čakovec</t>
  </si>
  <si>
    <t>KOMUNALNE USLUGE</t>
  </si>
  <si>
    <t>HRVATSKA ZAJEDNICA OSN.ŠK</t>
  </si>
  <si>
    <t>78661516143</t>
  </si>
  <si>
    <t>HRV.ZAJEDNICA RAČUNOVODJA I FINANCIJSKIH DJELATNIKA</t>
  </si>
  <si>
    <t>75508100288</t>
  </si>
  <si>
    <t>OPG Matija Mesarić</t>
  </si>
  <si>
    <t>72883016591</t>
  </si>
  <si>
    <t>40319 BELICA</t>
  </si>
  <si>
    <t>OPTIMUS LAB D.O.O.</t>
  </si>
  <si>
    <t>71981294715</t>
  </si>
  <si>
    <t>ČAKOVEC</t>
  </si>
  <si>
    <t>Telemach Hrvatska d.o.o.</t>
  </si>
  <si>
    <t>70133616033</t>
  </si>
  <si>
    <t>ALZAS ALARMS D.O.O.</t>
  </si>
  <si>
    <t>69887535922</t>
  </si>
  <si>
    <t>USLUGE TEKUĆEG I INVESTICIJSKOG ODRŽAVANJA</t>
  </si>
  <si>
    <t>HRVATSKA RADIOTELEVIZIJA</t>
  </si>
  <si>
    <t>68419124305</t>
  </si>
  <si>
    <t>TRGOVINA KRK D.D.</t>
  </si>
  <si>
    <t>66548420466</t>
  </si>
  <si>
    <t>51511 MALINSKA</t>
  </si>
  <si>
    <t>Balić parketi d.o.o.</t>
  </si>
  <si>
    <t>65942876292</t>
  </si>
  <si>
    <t>Stanetinec</t>
  </si>
  <si>
    <t>NARODNE NOVINE</t>
  </si>
  <si>
    <t>64546066176</t>
  </si>
  <si>
    <t>ZAGREB..</t>
  </si>
  <si>
    <t>HEP OPSKRBA</t>
  </si>
  <si>
    <t>63073332379</t>
  </si>
  <si>
    <t>ENERGIJA</t>
  </si>
  <si>
    <t>DUBROVNIK SUN</t>
  </si>
  <si>
    <t>60174672203</t>
  </si>
  <si>
    <t>DUBROVNIK</t>
  </si>
  <si>
    <t>MAXIMUS INFO</t>
  </si>
  <si>
    <t>55593186802</t>
  </si>
  <si>
    <t>MATERIJAL I DIJELOVI ZA TEKUĆE I INVESTICIJSKO ODRŽAVANJE</t>
  </si>
  <si>
    <t>A/D ELECTRONIC</t>
  </si>
  <si>
    <t>51645411160</t>
  </si>
  <si>
    <t>SPAR Hrvatska d.o.o.</t>
  </si>
  <si>
    <t>46108893754</t>
  </si>
  <si>
    <t>VINDIJA</t>
  </si>
  <si>
    <t>44138062462</t>
  </si>
  <si>
    <t>ELUSS D.O.O.  ČAKOVEC</t>
  </si>
  <si>
    <t>43575326382</t>
  </si>
  <si>
    <t>LUKA INTERIJERI d.o.o.</t>
  </si>
  <si>
    <t>43460212611</t>
  </si>
  <si>
    <t>VARAŽDIN Varaždin</t>
  </si>
  <si>
    <t>UREDSKA OPREMA I NAMJEŠTAJ</t>
  </si>
  <si>
    <t>VOĆE VARAŽDIN D.O.O.</t>
  </si>
  <si>
    <t>42042277834</t>
  </si>
  <si>
    <t>JAMBROŠIĆ TOURS</t>
  </si>
  <si>
    <t>34807997575</t>
  </si>
  <si>
    <t>MURSKO SREDIŠĆE</t>
  </si>
  <si>
    <t>MEĐIMURJEPLIN</t>
  </si>
  <si>
    <t>29035933600</t>
  </si>
  <si>
    <t>ZAVOD ZA JAVNO ZDRAVSTVO</t>
  </si>
  <si>
    <t>21616787735</t>
  </si>
  <si>
    <t>ZDRAVSTVENE I VETERINARSKE USLUGE</t>
  </si>
  <si>
    <t>ČAKOVEČKI MLINOVI</t>
  </si>
  <si>
    <t>20262622069</t>
  </si>
  <si>
    <t>JAKOPIĆ TRAVEL TURISTIČKA AGENCIJA,  KATARINE ZRINSKE 2</t>
  </si>
  <si>
    <t>19916402178</t>
  </si>
  <si>
    <t>G.K.P. ČAKOM D.O.O.</t>
  </si>
  <si>
    <t>14001865632</t>
  </si>
  <si>
    <t>OPG TATJANA HAŽIĆ</t>
  </si>
  <si>
    <t>ŠVENDA TARMANN CHEMIE D.O.O.</t>
  </si>
  <si>
    <t>12443607100</t>
  </si>
  <si>
    <t>ČEHOVEC</t>
  </si>
  <si>
    <t>BAT D.O.O.</t>
  </si>
  <si>
    <t>01944520619</t>
  </si>
  <si>
    <t>VINDIJA - KOKA</t>
  </si>
  <si>
    <t xml:space="preserve"> 44138062462</t>
  </si>
  <si>
    <t>PRIVREDNA BANKA ZAGREB</t>
  </si>
  <si>
    <t/>
  </si>
  <si>
    <t>PODRUŽNICA MEĐIMURJE  ČAKOVEC</t>
  </si>
  <si>
    <t>BANKARSKE USLUGE I USLUGE PLATNOG PROMETA</t>
  </si>
  <si>
    <t>PLAĆE ZA REDOVAN RAD</t>
  </si>
  <si>
    <t>SLUŽBENA PUTOVANJA</t>
  </si>
  <si>
    <t>NAKNADE ZA PRIJEVOZ, ZA RAD NA TERENU I ODVOJENI ŽIVOT</t>
  </si>
  <si>
    <t>OSTALE NAKNADE TROŠKOVA ZAPOSLENIMA</t>
  </si>
  <si>
    <t>Sveukupno:</t>
  </si>
  <si>
    <t>Doprinos za zdravstveno osiuranje</t>
  </si>
  <si>
    <t>Ostali rashodi za zaposlene</t>
  </si>
  <si>
    <t>Zaposlenici</t>
  </si>
  <si>
    <t>05614216244</t>
  </si>
  <si>
    <t>Zagreb</t>
  </si>
  <si>
    <t>TEDi Poslovanje d.o.o.</t>
  </si>
  <si>
    <t>Domagoj  Košćak</t>
  </si>
  <si>
    <t>HMD</t>
  </si>
  <si>
    <t>85051163109</t>
  </si>
  <si>
    <t>Zabreb</t>
  </si>
  <si>
    <t>Participacija za Klokan bez granica 2024.</t>
  </si>
  <si>
    <t>Plaće za prekovremeni rad</t>
  </si>
  <si>
    <t>Plaće za poebne uvjete rada</t>
  </si>
  <si>
    <t>Ugovor o djelu - štimanje klavira</t>
  </si>
  <si>
    <t>Zaštićeni podatak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</si>
</sst>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sz val="14"/>
      <color rgb="FF585656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3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  <xf numFmtId="0" fontId="5" fillId="0" borderId="0" xfId="0" applyFont="1"/>
    <xf numFmtId="0" fontId="6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top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1" fillId="0" borderId="0" xfId="0" applyNumberFormat="1" applyFont="1" applyBorder="1" applyAlignment="1">
      <alignment horizontal="right" vertical="top"/>
    </xf>
    <xf numFmtId="0" fontId="0" fillId="0" borderId="10" xfId="0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right" vertical="center"/>
    </xf>
    <xf numFmtId="0" fontId="0" fillId="0" borderId="10" xfId="0" applyBorder="1"/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82"/>
  <sheetViews>
    <sheetView tabSelected="1" topLeftCell="A85" zoomScaleNormal="100" workbookViewId="0">
      <selection activeCell="C90" sqref="C90"/>
    </sheetView>
  </sheetViews>
  <sheetFormatPr defaultRowHeight="15" x14ac:dyDescent="0.25"/>
  <cols>
    <col min="1" max="1" width="50.85546875" customWidth="1"/>
    <col min="2" max="2" width="23" style="11" customWidth="1"/>
    <col min="3" max="3" width="28.5703125" customWidth="1"/>
    <col min="4" max="4" width="19.140625" style="15" customWidth="1"/>
    <col min="5" max="5" width="14.42578125" customWidth="1"/>
    <col min="6" max="6" width="63" customWidth="1"/>
  </cols>
  <sheetData>
    <row r="1" spans="1:6" ht="114" customHeight="1" x14ac:dyDescent="0.25">
      <c r="A1" s="19" t="s">
        <v>7</v>
      </c>
    </row>
    <row r="2" spans="1:6" s="1" customFormat="1" ht="28.5" customHeight="1" x14ac:dyDescent="0.35">
      <c r="A2" s="5" t="s">
        <v>0</v>
      </c>
      <c r="B2" s="12"/>
      <c r="C2" s="4"/>
      <c r="D2" s="16"/>
      <c r="E2" s="4"/>
      <c r="F2" s="4"/>
    </row>
    <row r="3" spans="1:6" ht="18.75" customHeight="1" x14ac:dyDescent="0.25"/>
    <row r="4" spans="1:6" x14ac:dyDescent="0.25">
      <c r="A4" s="2" t="s">
        <v>8</v>
      </c>
    </row>
    <row r="5" spans="1:6" ht="19.5" customHeight="1" thickBot="1" x14ac:dyDescent="0.3">
      <c r="C5" s="3"/>
    </row>
    <row r="6" spans="1:6" ht="36.75" customHeight="1" thickTop="1" thickBot="1" x14ac:dyDescent="0.3">
      <c r="A6" s="6" t="s">
        <v>1</v>
      </c>
      <c r="B6" s="13" t="s">
        <v>2</v>
      </c>
      <c r="C6" s="7" t="s">
        <v>3</v>
      </c>
      <c r="D6" s="17" t="s">
        <v>4</v>
      </c>
      <c r="E6" s="6" t="s">
        <v>5</v>
      </c>
      <c r="F6" s="8" t="s">
        <v>6</v>
      </c>
    </row>
    <row r="7" spans="1:6" ht="15.75" thickTop="1" x14ac:dyDescent="0.25">
      <c r="A7" s="9" t="s">
        <v>9</v>
      </c>
      <c r="B7" s="14" t="s">
        <v>10</v>
      </c>
      <c r="C7" s="10" t="s">
        <v>11</v>
      </c>
      <c r="D7" s="18">
        <v>451.7</v>
      </c>
      <c r="E7" s="10">
        <v>3221</v>
      </c>
      <c r="F7" s="20" t="s">
        <v>12</v>
      </c>
    </row>
    <row r="8" spans="1:6" ht="27" customHeight="1" thickBot="1" x14ac:dyDescent="0.3">
      <c r="A8" s="21" t="s">
        <v>13</v>
      </c>
      <c r="B8" s="22"/>
      <c r="C8" s="23"/>
      <c r="D8" s="24">
        <f>SUM(D7:D7)</f>
        <v>451.7</v>
      </c>
      <c r="E8" s="23"/>
      <c r="F8" s="25"/>
    </row>
    <row r="9" spans="1:6" x14ac:dyDescent="0.25">
      <c r="A9" s="9" t="s">
        <v>14</v>
      </c>
      <c r="B9" s="14" t="s">
        <v>15</v>
      </c>
      <c r="C9" s="10" t="s">
        <v>16</v>
      </c>
      <c r="D9" s="18">
        <v>53.09</v>
      </c>
      <c r="E9" s="10">
        <v>3294</v>
      </c>
      <c r="F9" s="26" t="s">
        <v>17</v>
      </c>
    </row>
    <row r="10" spans="1:6" ht="27" customHeight="1" thickBot="1" x14ac:dyDescent="0.3">
      <c r="A10" s="21" t="s">
        <v>13</v>
      </c>
      <c r="B10" s="22"/>
      <c r="C10" s="23"/>
      <c r="D10" s="24">
        <f>SUM(D9:D9)</f>
        <v>53.09</v>
      </c>
      <c r="E10" s="23"/>
      <c r="F10" s="25"/>
    </row>
    <row r="11" spans="1:6" x14ac:dyDescent="0.25">
      <c r="A11" s="9" t="s">
        <v>18</v>
      </c>
      <c r="B11" s="14" t="s">
        <v>19</v>
      </c>
      <c r="C11" s="10" t="s">
        <v>16</v>
      </c>
      <c r="D11" s="18">
        <v>80</v>
      </c>
      <c r="E11" s="10">
        <v>1291</v>
      </c>
      <c r="F11" s="26" t="s">
        <v>20</v>
      </c>
    </row>
    <row r="12" spans="1:6" ht="27" customHeight="1" thickBot="1" x14ac:dyDescent="0.3">
      <c r="A12" s="21" t="s">
        <v>13</v>
      </c>
      <c r="B12" s="22"/>
      <c r="C12" s="23"/>
      <c r="D12" s="24">
        <f>SUM(D11:D11)</f>
        <v>80</v>
      </c>
      <c r="E12" s="23"/>
      <c r="F12" s="25"/>
    </row>
    <row r="13" spans="1:6" x14ac:dyDescent="0.25">
      <c r="A13" s="9" t="s">
        <v>21</v>
      </c>
      <c r="B13" s="14" t="s">
        <v>22</v>
      </c>
      <c r="C13" s="10" t="s">
        <v>23</v>
      </c>
      <c r="D13" s="18">
        <v>225.2</v>
      </c>
      <c r="E13" s="10">
        <v>3221</v>
      </c>
      <c r="F13" s="26" t="s">
        <v>12</v>
      </c>
    </row>
    <row r="14" spans="1:6" x14ac:dyDescent="0.25">
      <c r="A14" s="9"/>
      <c r="B14" s="14"/>
      <c r="C14" s="10"/>
      <c r="D14" s="18">
        <v>2032.04</v>
      </c>
      <c r="E14" s="10">
        <v>3222</v>
      </c>
      <c r="F14" s="27" t="s">
        <v>24</v>
      </c>
    </row>
    <row r="15" spans="1:6" ht="27" customHeight="1" thickBot="1" x14ac:dyDescent="0.3">
      <c r="A15" s="21" t="s">
        <v>13</v>
      </c>
      <c r="B15" s="22"/>
      <c r="C15" s="23"/>
      <c r="D15" s="24">
        <f>SUM(D13:D14)</f>
        <v>2257.2399999999998</v>
      </c>
      <c r="E15" s="23"/>
      <c r="F15" s="25"/>
    </row>
    <row r="16" spans="1:6" x14ac:dyDescent="0.25">
      <c r="A16" s="9" t="s">
        <v>25</v>
      </c>
      <c r="B16" s="14" t="s">
        <v>26</v>
      </c>
      <c r="C16" s="10" t="s">
        <v>27</v>
      </c>
      <c r="D16" s="18">
        <v>143.75</v>
      </c>
      <c r="E16" s="10">
        <v>3221</v>
      </c>
      <c r="F16" s="26" t="s">
        <v>12</v>
      </c>
    </row>
    <row r="17" spans="1:6" ht="27" customHeight="1" thickBot="1" x14ac:dyDescent="0.3">
      <c r="A17" s="21" t="s">
        <v>13</v>
      </c>
      <c r="B17" s="22"/>
      <c r="C17" s="23"/>
      <c r="D17" s="24">
        <f>SUM(D16:D16)</f>
        <v>143.75</v>
      </c>
      <c r="E17" s="23"/>
      <c r="F17" s="25"/>
    </row>
    <row r="18" spans="1:6" x14ac:dyDescent="0.25">
      <c r="A18" s="9" t="s">
        <v>28</v>
      </c>
      <c r="B18" s="14" t="s">
        <v>29</v>
      </c>
      <c r="C18" s="10" t="s">
        <v>30</v>
      </c>
      <c r="D18" s="18">
        <v>48.4</v>
      </c>
      <c r="E18" s="10">
        <v>3227</v>
      </c>
      <c r="F18" s="26" t="s">
        <v>31</v>
      </c>
    </row>
    <row r="19" spans="1:6" ht="27" customHeight="1" thickBot="1" x14ac:dyDescent="0.3">
      <c r="A19" s="21" t="s">
        <v>13</v>
      </c>
      <c r="B19" s="22"/>
      <c r="C19" s="23"/>
      <c r="D19" s="24">
        <f>SUM(D18:D18)</f>
        <v>48.4</v>
      </c>
      <c r="E19" s="23"/>
      <c r="F19" s="25"/>
    </row>
    <row r="20" spans="1:6" x14ac:dyDescent="0.25">
      <c r="A20" s="9" t="s">
        <v>32</v>
      </c>
      <c r="B20" s="14" t="s">
        <v>33</v>
      </c>
      <c r="C20" s="10" t="s">
        <v>34</v>
      </c>
      <c r="D20" s="18">
        <v>53.09</v>
      </c>
      <c r="E20" s="10">
        <v>1291</v>
      </c>
      <c r="F20" s="26" t="s">
        <v>20</v>
      </c>
    </row>
    <row r="21" spans="1:6" ht="27" customHeight="1" thickBot="1" x14ac:dyDescent="0.3">
      <c r="A21" s="21" t="s">
        <v>13</v>
      </c>
      <c r="B21" s="22"/>
      <c r="C21" s="23"/>
      <c r="D21" s="24">
        <f>SUM(D20:D20)</f>
        <v>53.09</v>
      </c>
      <c r="E21" s="23"/>
      <c r="F21" s="25"/>
    </row>
    <row r="22" spans="1:6" x14ac:dyDescent="0.25">
      <c r="A22" s="9" t="s">
        <v>35</v>
      </c>
      <c r="B22" s="14" t="s">
        <v>36</v>
      </c>
      <c r="C22" s="10" t="s">
        <v>37</v>
      </c>
      <c r="D22" s="18">
        <v>275.41000000000003</v>
      </c>
      <c r="E22" s="10">
        <v>3235</v>
      </c>
      <c r="F22" s="26" t="s">
        <v>38</v>
      </c>
    </row>
    <row r="23" spans="1:6" ht="27" customHeight="1" thickBot="1" x14ac:dyDescent="0.3">
      <c r="A23" s="21" t="s">
        <v>13</v>
      </c>
      <c r="B23" s="22"/>
      <c r="C23" s="23"/>
      <c r="D23" s="24">
        <f>SUM(D22:D22)</f>
        <v>275.41000000000003</v>
      </c>
      <c r="E23" s="23"/>
      <c r="F23" s="25"/>
    </row>
    <row r="24" spans="1:6" x14ac:dyDescent="0.25">
      <c r="A24" s="9" t="s">
        <v>39</v>
      </c>
      <c r="B24" s="14" t="s">
        <v>40</v>
      </c>
      <c r="C24" s="10" t="s">
        <v>34</v>
      </c>
      <c r="D24" s="18">
        <v>24.72</v>
      </c>
      <c r="E24" s="10">
        <v>3231</v>
      </c>
      <c r="F24" s="26" t="s">
        <v>41</v>
      </c>
    </row>
    <row r="25" spans="1:6" ht="27" customHeight="1" thickBot="1" x14ac:dyDescent="0.3">
      <c r="A25" s="21" t="s">
        <v>13</v>
      </c>
      <c r="B25" s="22"/>
      <c r="C25" s="23"/>
      <c r="D25" s="24">
        <f>SUM(D24:D24)</f>
        <v>24.72</v>
      </c>
      <c r="E25" s="23"/>
      <c r="F25" s="25"/>
    </row>
    <row r="26" spans="1:6" x14ac:dyDescent="0.25">
      <c r="A26" s="9" t="s">
        <v>42</v>
      </c>
      <c r="B26" s="14" t="s">
        <v>43</v>
      </c>
      <c r="C26" s="10" t="s">
        <v>16</v>
      </c>
      <c r="D26" s="18">
        <v>3.82</v>
      </c>
      <c r="E26" s="10">
        <v>3238</v>
      </c>
      <c r="F26" s="26" t="s">
        <v>44</v>
      </c>
    </row>
    <row r="27" spans="1:6" x14ac:dyDescent="0.25">
      <c r="A27" s="9"/>
      <c r="B27" s="14"/>
      <c r="C27" s="10"/>
      <c r="D27" s="18">
        <v>16.18</v>
      </c>
      <c r="E27" s="10">
        <v>3295</v>
      </c>
      <c r="F27" s="27" t="s">
        <v>45</v>
      </c>
    </row>
    <row r="28" spans="1:6" ht="27" customHeight="1" thickBot="1" x14ac:dyDescent="0.3">
      <c r="A28" s="21" t="s">
        <v>13</v>
      </c>
      <c r="B28" s="22"/>
      <c r="C28" s="23"/>
      <c r="D28" s="24">
        <f>SUM(D26:D27)</f>
        <v>20</v>
      </c>
      <c r="E28" s="23"/>
      <c r="F28" s="25"/>
    </row>
    <row r="29" spans="1:6" x14ac:dyDescent="0.25">
      <c r="A29" s="9" t="s">
        <v>46</v>
      </c>
      <c r="B29" s="14" t="s">
        <v>47</v>
      </c>
      <c r="C29" s="10" t="s">
        <v>48</v>
      </c>
      <c r="D29" s="18">
        <v>75.599999999999994</v>
      </c>
      <c r="E29" s="10">
        <v>3222</v>
      </c>
      <c r="F29" s="26" t="s">
        <v>24</v>
      </c>
    </row>
    <row r="30" spans="1:6" ht="27" customHeight="1" thickBot="1" x14ac:dyDescent="0.3">
      <c r="A30" s="21" t="s">
        <v>13</v>
      </c>
      <c r="B30" s="22"/>
      <c r="C30" s="23"/>
      <c r="D30" s="24">
        <f>SUM(D29:D29)</f>
        <v>75.599999999999994</v>
      </c>
      <c r="E30" s="23"/>
      <c r="F30" s="25"/>
    </row>
    <row r="31" spans="1:6" x14ac:dyDescent="0.25">
      <c r="A31" s="9" t="s">
        <v>49</v>
      </c>
      <c r="B31" s="14" t="s">
        <v>50</v>
      </c>
      <c r="C31" s="10" t="s">
        <v>51</v>
      </c>
      <c r="D31" s="18">
        <v>1222.0899999999999</v>
      </c>
      <c r="E31" s="10">
        <v>3222</v>
      </c>
      <c r="F31" s="26" t="s">
        <v>24</v>
      </c>
    </row>
    <row r="32" spans="1:6" ht="27" customHeight="1" thickBot="1" x14ac:dyDescent="0.3">
      <c r="A32" s="21" t="s">
        <v>13</v>
      </c>
      <c r="B32" s="22"/>
      <c r="C32" s="23"/>
      <c r="D32" s="24">
        <f>SUM(D31:D31)</f>
        <v>1222.0899999999999</v>
      </c>
      <c r="E32" s="23"/>
      <c r="F32" s="25"/>
    </row>
    <row r="33" spans="1:6" x14ac:dyDescent="0.25">
      <c r="A33" s="9" t="s">
        <v>52</v>
      </c>
      <c r="B33" s="14" t="s">
        <v>53</v>
      </c>
      <c r="C33" s="10" t="s">
        <v>16</v>
      </c>
      <c r="D33" s="18">
        <v>236.48</v>
      </c>
      <c r="E33" s="10">
        <v>3231</v>
      </c>
      <c r="F33" s="26" t="s">
        <v>41</v>
      </c>
    </row>
    <row r="34" spans="1:6" ht="27" customHeight="1" thickBot="1" x14ac:dyDescent="0.3">
      <c r="A34" s="21" t="s">
        <v>13</v>
      </c>
      <c r="B34" s="22"/>
      <c r="C34" s="23"/>
      <c r="D34" s="24">
        <f>SUM(D33:D33)</f>
        <v>236.48</v>
      </c>
      <c r="E34" s="23"/>
      <c r="F34" s="25"/>
    </row>
    <row r="35" spans="1:6" x14ac:dyDescent="0.25">
      <c r="A35" s="9" t="s">
        <v>54</v>
      </c>
      <c r="B35" s="14" t="s">
        <v>55</v>
      </c>
      <c r="C35" s="10" t="s">
        <v>56</v>
      </c>
      <c r="D35" s="18">
        <v>363.71</v>
      </c>
      <c r="E35" s="10">
        <v>3234</v>
      </c>
      <c r="F35" s="26" t="s">
        <v>57</v>
      </c>
    </row>
    <row r="36" spans="1:6" ht="27" customHeight="1" thickBot="1" x14ac:dyDescent="0.3">
      <c r="A36" s="21" t="s">
        <v>13</v>
      </c>
      <c r="B36" s="22"/>
      <c r="C36" s="23"/>
      <c r="D36" s="24">
        <f>SUM(D35:D35)</f>
        <v>363.71</v>
      </c>
      <c r="E36" s="23"/>
      <c r="F36" s="25"/>
    </row>
    <row r="37" spans="1:6" x14ac:dyDescent="0.25">
      <c r="A37" s="9" t="s">
        <v>58</v>
      </c>
      <c r="B37" s="14" t="s">
        <v>59</v>
      </c>
      <c r="C37" s="10" t="s">
        <v>16</v>
      </c>
      <c r="D37" s="18">
        <v>55</v>
      </c>
      <c r="E37" s="10">
        <v>3294</v>
      </c>
      <c r="F37" s="26" t="s">
        <v>17</v>
      </c>
    </row>
    <row r="38" spans="1:6" ht="27" customHeight="1" thickBot="1" x14ac:dyDescent="0.3">
      <c r="A38" s="21" t="s">
        <v>13</v>
      </c>
      <c r="B38" s="22"/>
      <c r="C38" s="23"/>
      <c r="D38" s="24">
        <f>SUM(D37:D37)</f>
        <v>55</v>
      </c>
      <c r="E38" s="23"/>
      <c r="F38" s="25"/>
    </row>
    <row r="39" spans="1:6" x14ac:dyDescent="0.25">
      <c r="A39" s="9" t="s">
        <v>60</v>
      </c>
      <c r="B39" s="14" t="s">
        <v>61</v>
      </c>
      <c r="C39" s="10" t="s">
        <v>16</v>
      </c>
      <c r="D39" s="18">
        <v>195</v>
      </c>
      <c r="E39" s="10">
        <v>1291</v>
      </c>
      <c r="F39" s="26" t="s">
        <v>20</v>
      </c>
    </row>
    <row r="40" spans="1:6" ht="27" customHeight="1" thickBot="1" x14ac:dyDescent="0.3">
      <c r="A40" s="21" t="s">
        <v>13</v>
      </c>
      <c r="B40" s="22"/>
      <c r="C40" s="23"/>
      <c r="D40" s="24">
        <f>SUM(D39:D39)</f>
        <v>195</v>
      </c>
      <c r="E40" s="23"/>
      <c r="F40" s="25"/>
    </row>
    <row r="41" spans="1:6" x14ac:dyDescent="0.25">
      <c r="A41" s="9" t="s">
        <v>62</v>
      </c>
      <c r="B41" s="14" t="s">
        <v>63</v>
      </c>
      <c r="C41" s="10" t="s">
        <v>64</v>
      </c>
      <c r="D41" s="18">
        <v>51.24</v>
      </c>
      <c r="E41" s="10">
        <v>3222</v>
      </c>
      <c r="F41" s="26" t="s">
        <v>24</v>
      </c>
    </row>
    <row r="42" spans="1:6" ht="27" customHeight="1" thickBot="1" x14ac:dyDescent="0.3">
      <c r="A42" s="21" t="s">
        <v>13</v>
      </c>
      <c r="B42" s="22"/>
      <c r="C42" s="23"/>
      <c r="D42" s="24">
        <f>SUM(D41:D41)</f>
        <v>51.24</v>
      </c>
      <c r="E42" s="23"/>
      <c r="F42" s="25"/>
    </row>
    <row r="43" spans="1:6" x14ac:dyDescent="0.25">
      <c r="A43" s="9" t="s">
        <v>65</v>
      </c>
      <c r="B43" s="14" t="s">
        <v>66</v>
      </c>
      <c r="C43" s="10" t="s">
        <v>67</v>
      </c>
      <c r="D43" s="18">
        <v>71.25</v>
      </c>
      <c r="E43" s="10">
        <v>3238</v>
      </c>
      <c r="F43" s="26" t="s">
        <v>44</v>
      </c>
    </row>
    <row r="44" spans="1:6" ht="27" customHeight="1" thickBot="1" x14ac:dyDescent="0.3">
      <c r="A44" s="21" t="s">
        <v>13</v>
      </c>
      <c r="B44" s="22"/>
      <c r="C44" s="23"/>
      <c r="D44" s="24">
        <f>SUM(D43:D43)</f>
        <v>71.25</v>
      </c>
      <c r="E44" s="23"/>
      <c r="F44" s="25"/>
    </row>
    <row r="45" spans="1:6" x14ac:dyDescent="0.25">
      <c r="A45" s="9" t="s">
        <v>68</v>
      </c>
      <c r="B45" s="14" t="s">
        <v>69</v>
      </c>
      <c r="C45" s="10" t="s">
        <v>30</v>
      </c>
      <c r="D45" s="18">
        <v>46.89</v>
      </c>
      <c r="E45" s="10">
        <v>3231</v>
      </c>
      <c r="F45" s="26" t="s">
        <v>41</v>
      </c>
    </row>
    <row r="46" spans="1:6" ht="27" customHeight="1" thickBot="1" x14ac:dyDescent="0.3">
      <c r="A46" s="21" t="s">
        <v>13</v>
      </c>
      <c r="B46" s="22"/>
      <c r="C46" s="23"/>
      <c r="D46" s="24">
        <f>SUM(D45:D45)</f>
        <v>46.89</v>
      </c>
      <c r="E46" s="23"/>
      <c r="F46" s="25"/>
    </row>
    <row r="47" spans="1:6" x14ac:dyDescent="0.25">
      <c r="A47" s="9" t="s">
        <v>70</v>
      </c>
      <c r="B47" s="14" t="s">
        <v>71</v>
      </c>
      <c r="C47" s="10" t="s">
        <v>67</v>
      </c>
      <c r="D47" s="18">
        <v>46.45</v>
      </c>
      <c r="E47" s="10">
        <v>3232</v>
      </c>
      <c r="F47" s="26" t="s">
        <v>72</v>
      </c>
    </row>
    <row r="48" spans="1:6" ht="27" customHeight="1" thickBot="1" x14ac:dyDescent="0.3">
      <c r="A48" s="21" t="s">
        <v>13</v>
      </c>
      <c r="B48" s="22"/>
      <c r="C48" s="23"/>
      <c r="D48" s="24">
        <f>SUM(D47:D47)</f>
        <v>46.45</v>
      </c>
      <c r="E48" s="23"/>
      <c r="F48" s="25"/>
    </row>
    <row r="49" spans="1:6" x14ac:dyDescent="0.25">
      <c r="A49" s="9" t="s">
        <v>73</v>
      </c>
      <c r="B49" s="14" t="s">
        <v>74</v>
      </c>
      <c r="C49" s="10" t="s">
        <v>16</v>
      </c>
      <c r="D49" s="18">
        <v>10.62</v>
      </c>
      <c r="E49" s="10">
        <v>3295</v>
      </c>
      <c r="F49" s="26" t="s">
        <v>45</v>
      </c>
    </row>
    <row r="50" spans="1:6" ht="27" customHeight="1" thickBot="1" x14ac:dyDescent="0.3">
      <c r="A50" s="21" t="s">
        <v>13</v>
      </c>
      <c r="B50" s="22"/>
      <c r="C50" s="23"/>
      <c r="D50" s="24">
        <f>SUM(D49:D49)</f>
        <v>10.62</v>
      </c>
      <c r="E50" s="23"/>
      <c r="F50" s="25"/>
    </row>
    <row r="51" spans="1:6" x14ac:dyDescent="0.25">
      <c r="A51" s="9" t="s">
        <v>75</v>
      </c>
      <c r="B51" s="14" t="s">
        <v>76</v>
      </c>
      <c r="C51" s="10" t="s">
        <v>77</v>
      </c>
      <c r="D51" s="18">
        <v>552.66</v>
      </c>
      <c r="E51" s="10">
        <v>3222</v>
      </c>
      <c r="F51" s="26" t="s">
        <v>24</v>
      </c>
    </row>
    <row r="52" spans="1:6" ht="27" customHeight="1" thickBot="1" x14ac:dyDescent="0.3">
      <c r="A52" s="21" t="s">
        <v>13</v>
      </c>
      <c r="B52" s="22"/>
      <c r="C52" s="23"/>
      <c r="D52" s="24">
        <f>SUM(D51:D51)</f>
        <v>552.66</v>
      </c>
      <c r="E52" s="23"/>
      <c r="F52" s="25"/>
    </row>
    <row r="53" spans="1:6" x14ac:dyDescent="0.25">
      <c r="A53" s="9" t="s">
        <v>78</v>
      </c>
      <c r="B53" s="14" t="s">
        <v>79</v>
      </c>
      <c r="C53" s="10" t="s">
        <v>80</v>
      </c>
      <c r="D53" s="18">
        <v>616.25</v>
      </c>
      <c r="E53" s="10">
        <v>3232</v>
      </c>
      <c r="F53" s="26" t="s">
        <v>72</v>
      </c>
    </row>
    <row r="54" spans="1:6" ht="27" customHeight="1" thickBot="1" x14ac:dyDescent="0.3">
      <c r="A54" s="21" t="s">
        <v>13</v>
      </c>
      <c r="B54" s="22"/>
      <c r="C54" s="23"/>
      <c r="D54" s="24">
        <f>SUM(D53:D53)</f>
        <v>616.25</v>
      </c>
      <c r="E54" s="23"/>
      <c r="F54" s="25"/>
    </row>
    <row r="55" spans="1:6" x14ac:dyDescent="0.25">
      <c r="A55" s="9" t="s">
        <v>81</v>
      </c>
      <c r="B55" s="14" t="s">
        <v>82</v>
      </c>
      <c r="C55" s="10" t="s">
        <v>83</v>
      </c>
      <c r="D55" s="18">
        <v>24.08</v>
      </c>
      <c r="E55" s="10">
        <v>3221</v>
      </c>
      <c r="F55" s="26" t="s">
        <v>12</v>
      </c>
    </row>
    <row r="56" spans="1:6" ht="27" customHeight="1" thickBot="1" x14ac:dyDescent="0.3">
      <c r="A56" s="21" t="s">
        <v>13</v>
      </c>
      <c r="B56" s="22"/>
      <c r="C56" s="23"/>
      <c r="D56" s="24">
        <f>SUM(D55:D55)</f>
        <v>24.08</v>
      </c>
      <c r="E56" s="23"/>
      <c r="F56" s="25"/>
    </row>
    <row r="57" spans="1:6" x14ac:dyDescent="0.25">
      <c r="A57" s="9" t="s">
        <v>84</v>
      </c>
      <c r="B57" s="14" t="s">
        <v>85</v>
      </c>
      <c r="C57" s="10" t="s">
        <v>16</v>
      </c>
      <c r="D57" s="18">
        <v>1190.6400000000001</v>
      </c>
      <c r="E57" s="10">
        <v>3223</v>
      </c>
      <c r="F57" s="26" t="s">
        <v>86</v>
      </c>
    </row>
    <row r="58" spans="1:6" ht="27" customHeight="1" thickBot="1" x14ac:dyDescent="0.3">
      <c r="A58" s="21" t="s">
        <v>13</v>
      </c>
      <c r="B58" s="22"/>
      <c r="C58" s="23"/>
      <c r="D58" s="24">
        <f>SUM(D57:D57)</f>
        <v>1190.6400000000001</v>
      </c>
      <c r="E58" s="23"/>
      <c r="F58" s="25"/>
    </row>
    <row r="59" spans="1:6" x14ac:dyDescent="0.25">
      <c r="A59" s="9" t="s">
        <v>87</v>
      </c>
      <c r="B59" s="14" t="s">
        <v>88</v>
      </c>
      <c r="C59" s="10" t="s">
        <v>89</v>
      </c>
      <c r="D59" s="18">
        <v>998.5</v>
      </c>
      <c r="E59" s="10">
        <v>1291</v>
      </c>
      <c r="F59" s="26" t="s">
        <v>20</v>
      </c>
    </row>
    <row r="60" spans="1:6" ht="27" customHeight="1" thickBot="1" x14ac:dyDescent="0.3">
      <c r="A60" s="21" t="s">
        <v>13</v>
      </c>
      <c r="B60" s="22"/>
      <c r="C60" s="23"/>
      <c r="D60" s="24">
        <f>SUM(D59:D59)</f>
        <v>998.5</v>
      </c>
      <c r="E60" s="23"/>
      <c r="F60" s="25"/>
    </row>
    <row r="61" spans="1:6" x14ac:dyDescent="0.25">
      <c r="A61" s="9" t="s">
        <v>90</v>
      </c>
      <c r="B61" s="14" t="s">
        <v>91</v>
      </c>
      <c r="C61" s="10" t="s">
        <v>67</v>
      </c>
      <c r="D61" s="18">
        <v>270.8</v>
      </c>
      <c r="E61" s="10">
        <v>3221</v>
      </c>
      <c r="F61" s="26" t="s">
        <v>12</v>
      </c>
    </row>
    <row r="62" spans="1:6" x14ac:dyDescent="0.25">
      <c r="A62" s="9"/>
      <c r="B62" s="14"/>
      <c r="C62" s="10"/>
      <c r="D62" s="18">
        <v>233</v>
      </c>
      <c r="E62" s="10">
        <v>3224</v>
      </c>
      <c r="F62" s="27" t="s">
        <v>92</v>
      </c>
    </row>
    <row r="63" spans="1:6" x14ac:dyDescent="0.25">
      <c r="A63" s="9"/>
      <c r="B63" s="14"/>
      <c r="C63" s="10"/>
      <c r="D63" s="18">
        <v>331.9</v>
      </c>
      <c r="E63" s="10">
        <v>3232</v>
      </c>
      <c r="F63" s="27" t="s">
        <v>72</v>
      </c>
    </row>
    <row r="64" spans="1:6" ht="27" customHeight="1" thickBot="1" x14ac:dyDescent="0.3">
      <c r="A64" s="21" t="s">
        <v>13</v>
      </c>
      <c r="B64" s="22"/>
      <c r="C64" s="23"/>
      <c r="D64" s="24">
        <f>SUM(D61:D63)</f>
        <v>835.7</v>
      </c>
      <c r="E64" s="23"/>
      <c r="F64" s="25"/>
    </row>
    <row r="65" spans="1:6" x14ac:dyDescent="0.25">
      <c r="A65" s="9" t="s">
        <v>93</v>
      </c>
      <c r="B65" s="14" t="s">
        <v>94</v>
      </c>
      <c r="C65" s="10" t="s">
        <v>67</v>
      </c>
      <c r="D65" s="18">
        <v>13.66</v>
      </c>
      <c r="E65" s="10">
        <v>3221</v>
      </c>
      <c r="F65" s="26" t="s">
        <v>12</v>
      </c>
    </row>
    <row r="66" spans="1:6" ht="27" customHeight="1" thickBot="1" x14ac:dyDescent="0.3">
      <c r="A66" s="21" t="s">
        <v>13</v>
      </c>
      <c r="B66" s="22"/>
      <c r="C66" s="23"/>
      <c r="D66" s="24">
        <f>SUM(D65:D65)</f>
        <v>13.66</v>
      </c>
      <c r="E66" s="23"/>
      <c r="F66" s="25"/>
    </row>
    <row r="67" spans="1:6" x14ac:dyDescent="0.25">
      <c r="A67" s="9" t="s">
        <v>95</v>
      </c>
      <c r="B67" s="14" t="s">
        <v>96</v>
      </c>
      <c r="C67" s="10" t="s">
        <v>30</v>
      </c>
      <c r="D67" s="18">
        <v>41.3</v>
      </c>
      <c r="E67" s="10">
        <v>3222</v>
      </c>
      <c r="F67" s="26" t="s">
        <v>24</v>
      </c>
    </row>
    <row r="68" spans="1:6" ht="27" customHeight="1" thickBot="1" x14ac:dyDescent="0.3">
      <c r="A68" s="21" t="s">
        <v>13</v>
      </c>
      <c r="B68" s="22"/>
      <c r="C68" s="23"/>
      <c r="D68" s="24">
        <f>SUM(D67:D67)</f>
        <v>41.3</v>
      </c>
      <c r="E68" s="23"/>
      <c r="F68" s="25"/>
    </row>
    <row r="69" spans="1:6" x14ac:dyDescent="0.25">
      <c r="A69" s="9" t="s">
        <v>97</v>
      </c>
      <c r="B69" s="14" t="s">
        <v>98</v>
      </c>
      <c r="C69" s="10" t="s">
        <v>37</v>
      </c>
      <c r="D69" s="18">
        <v>1011.54</v>
      </c>
      <c r="E69" s="10">
        <v>3222</v>
      </c>
      <c r="F69" s="26" t="s">
        <v>24</v>
      </c>
    </row>
    <row r="70" spans="1:6" ht="27" customHeight="1" thickBot="1" x14ac:dyDescent="0.3">
      <c r="A70" s="21" t="s">
        <v>13</v>
      </c>
      <c r="B70" s="22"/>
      <c r="C70" s="23"/>
      <c r="D70" s="24">
        <f>SUM(D69:D69)</f>
        <v>1011.54</v>
      </c>
      <c r="E70" s="23"/>
      <c r="F70" s="25"/>
    </row>
    <row r="71" spans="1:6" x14ac:dyDescent="0.25">
      <c r="A71" s="9" t="s">
        <v>99</v>
      </c>
      <c r="B71" s="14" t="s">
        <v>100</v>
      </c>
      <c r="C71" s="10" t="s">
        <v>67</v>
      </c>
      <c r="D71" s="18">
        <v>114.56</v>
      </c>
      <c r="E71" s="10">
        <v>3221</v>
      </c>
      <c r="F71" s="26" t="s">
        <v>12</v>
      </c>
    </row>
    <row r="72" spans="1:6" ht="27" customHeight="1" thickBot="1" x14ac:dyDescent="0.3">
      <c r="A72" s="21" t="s">
        <v>13</v>
      </c>
      <c r="B72" s="22"/>
      <c r="C72" s="23"/>
      <c r="D72" s="24">
        <f>SUM(D71:D71)</f>
        <v>114.56</v>
      </c>
      <c r="E72" s="23"/>
      <c r="F72" s="25"/>
    </row>
    <row r="73" spans="1:6" x14ac:dyDescent="0.25">
      <c r="A73" s="9" t="s">
        <v>101</v>
      </c>
      <c r="B73" s="14" t="s">
        <v>102</v>
      </c>
      <c r="C73" s="10" t="s">
        <v>103</v>
      </c>
      <c r="D73" s="18">
        <v>2300</v>
      </c>
      <c r="E73" s="10">
        <v>4221</v>
      </c>
      <c r="F73" s="26" t="s">
        <v>104</v>
      </c>
    </row>
    <row r="74" spans="1:6" ht="27" customHeight="1" thickBot="1" x14ac:dyDescent="0.3">
      <c r="A74" s="21" t="s">
        <v>13</v>
      </c>
      <c r="B74" s="22"/>
      <c r="C74" s="23"/>
      <c r="D74" s="24">
        <f>SUM(D73:D73)</f>
        <v>2300</v>
      </c>
      <c r="E74" s="23"/>
      <c r="F74" s="25"/>
    </row>
    <row r="75" spans="1:6" x14ac:dyDescent="0.25">
      <c r="A75" s="9" t="s">
        <v>105</v>
      </c>
      <c r="B75" s="14" t="s">
        <v>106</v>
      </c>
      <c r="C75" s="10" t="s">
        <v>37</v>
      </c>
      <c r="D75" s="18">
        <v>512.04999999999995</v>
      </c>
      <c r="E75" s="10">
        <v>3222</v>
      </c>
      <c r="F75" s="26" t="s">
        <v>24</v>
      </c>
    </row>
    <row r="76" spans="1:6" ht="27" customHeight="1" thickBot="1" x14ac:dyDescent="0.3">
      <c r="A76" s="21" t="s">
        <v>13</v>
      </c>
      <c r="B76" s="22"/>
      <c r="C76" s="23"/>
      <c r="D76" s="24">
        <f>SUM(D75:D75)</f>
        <v>512.04999999999995</v>
      </c>
      <c r="E76" s="23"/>
      <c r="F76" s="25"/>
    </row>
    <row r="77" spans="1:6" x14ac:dyDescent="0.25">
      <c r="A77" s="9" t="s">
        <v>107</v>
      </c>
      <c r="B77" s="14" t="s">
        <v>108</v>
      </c>
      <c r="C77" s="10" t="s">
        <v>109</v>
      </c>
      <c r="D77" s="18">
        <v>165</v>
      </c>
      <c r="E77" s="10">
        <v>3231</v>
      </c>
      <c r="F77" s="26" t="s">
        <v>41</v>
      </c>
    </row>
    <row r="78" spans="1:6" ht="27" customHeight="1" thickBot="1" x14ac:dyDescent="0.3">
      <c r="A78" s="21" t="s">
        <v>13</v>
      </c>
      <c r="B78" s="22"/>
      <c r="C78" s="23"/>
      <c r="D78" s="24">
        <f>SUM(D77:D77)</f>
        <v>165</v>
      </c>
      <c r="E78" s="23"/>
      <c r="F78" s="25"/>
    </row>
    <row r="79" spans="1:6" x14ac:dyDescent="0.25">
      <c r="A79" s="9" t="s">
        <v>110</v>
      </c>
      <c r="B79" s="14" t="s">
        <v>111</v>
      </c>
      <c r="C79" s="10" t="s">
        <v>67</v>
      </c>
      <c r="D79" s="18">
        <v>437.99</v>
      </c>
      <c r="E79" s="10">
        <v>3232</v>
      </c>
      <c r="F79" s="26" t="s">
        <v>72</v>
      </c>
    </row>
    <row r="80" spans="1:6" ht="27" customHeight="1" thickBot="1" x14ac:dyDescent="0.3">
      <c r="A80" s="21" t="s">
        <v>13</v>
      </c>
      <c r="B80" s="22"/>
      <c r="C80" s="23"/>
      <c r="D80" s="24">
        <f>SUM(D79:D79)</f>
        <v>437.99</v>
      </c>
      <c r="E80" s="23"/>
      <c r="F80" s="25"/>
    </row>
    <row r="81" spans="1:6" x14ac:dyDescent="0.25">
      <c r="A81" s="9" t="s">
        <v>112</v>
      </c>
      <c r="B81" s="14" t="s">
        <v>113</v>
      </c>
      <c r="C81" s="10" t="s">
        <v>67</v>
      </c>
      <c r="D81" s="18">
        <v>220.99</v>
      </c>
      <c r="E81" s="10">
        <v>3236</v>
      </c>
      <c r="F81" s="26" t="s">
        <v>114</v>
      </c>
    </row>
    <row r="82" spans="1:6" ht="27" customHeight="1" thickBot="1" x14ac:dyDescent="0.3">
      <c r="A82" s="21" t="s">
        <v>13</v>
      </c>
      <c r="B82" s="22"/>
      <c r="C82" s="23"/>
      <c r="D82" s="24">
        <f>SUM(D81:D81)</f>
        <v>220.99</v>
      </c>
      <c r="E82" s="23"/>
      <c r="F82" s="25"/>
    </row>
    <row r="83" spans="1:6" x14ac:dyDescent="0.25">
      <c r="A83" s="9" t="s">
        <v>115</v>
      </c>
      <c r="B83" s="14" t="s">
        <v>116</v>
      </c>
      <c r="C83" s="10" t="s">
        <v>67</v>
      </c>
      <c r="D83" s="18">
        <v>1371.66</v>
      </c>
      <c r="E83" s="10">
        <v>3222</v>
      </c>
      <c r="F83" s="26" t="s">
        <v>24</v>
      </c>
    </row>
    <row r="84" spans="1:6" ht="27" customHeight="1" thickBot="1" x14ac:dyDescent="0.3">
      <c r="A84" s="21" t="s">
        <v>13</v>
      </c>
      <c r="B84" s="22"/>
      <c r="C84" s="23"/>
      <c r="D84" s="24">
        <f>SUM(D83:D83)</f>
        <v>1371.66</v>
      </c>
      <c r="E84" s="23"/>
      <c r="F84" s="25"/>
    </row>
    <row r="85" spans="1:6" x14ac:dyDescent="0.25">
      <c r="A85" s="9" t="s">
        <v>117</v>
      </c>
      <c r="B85" s="14" t="s">
        <v>118</v>
      </c>
      <c r="C85" s="10" t="s">
        <v>67</v>
      </c>
      <c r="D85" s="18">
        <v>140</v>
      </c>
      <c r="E85" s="10">
        <v>1291</v>
      </c>
      <c r="F85" s="26" t="s">
        <v>20</v>
      </c>
    </row>
    <row r="86" spans="1:6" ht="27" customHeight="1" thickBot="1" x14ac:dyDescent="0.3">
      <c r="A86" s="21" t="s">
        <v>13</v>
      </c>
      <c r="B86" s="22"/>
      <c r="C86" s="23"/>
      <c r="D86" s="24">
        <f>SUM(D85:D85)</f>
        <v>140</v>
      </c>
      <c r="E86" s="23"/>
      <c r="F86" s="25"/>
    </row>
    <row r="87" spans="1:6" x14ac:dyDescent="0.25">
      <c r="A87" s="9" t="s">
        <v>119</v>
      </c>
      <c r="B87" s="14" t="s">
        <v>120</v>
      </c>
      <c r="C87" s="10" t="s">
        <v>67</v>
      </c>
      <c r="D87" s="18">
        <v>66.8</v>
      </c>
      <c r="E87" s="10">
        <v>3234</v>
      </c>
      <c r="F87" s="26" t="s">
        <v>57</v>
      </c>
    </row>
    <row r="88" spans="1:6" ht="27" customHeight="1" thickBot="1" x14ac:dyDescent="0.3">
      <c r="A88" s="21" t="s">
        <v>13</v>
      </c>
      <c r="B88" s="22"/>
      <c r="C88" s="23"/>
      <c r="D88" s="24">
        <f>SUM(D87:D87)</f>
        <v>66.8</v>
      </c>
      <c r="E88" s="23"/>
      <c r="F88" s="25"/>
    </row>
    <row r="89" spans="1:6" x14ac:dyDescent="0.25">
      <c r="A89" s="9" t="s">
        <v>121</v>
      </c>
      <c r="B89" s="44" t="s">
        <v>152</v>
      </c>
      <c r="C89" s="45"/>
      <c r="D89" s="18">
        <v>324.58</v>
      </c>
      <c r="E89" s="10">
        <v>3222</v>
      </c>
      <c r="F89" s="26" t="s">
        <v>24</v>
      </c>
    </row>
    <row r="90" spans="1:6" ht="27" customHeight="1" thickBot="1" x14ac:dyDescent="0.3">
      <c r="A90" s="21" t="s">
        <v>13</v>
      </c>
      <c r="B90" s="22"/>
      <c r="C90" s="23"/>
      <c r="D90" s="24">
        <f>SUM(D89:D89)</f>
        <v>324.58</v>
      </c>
      <c r="E90" s="23"/>
      <c r="F90" s="25"/>
    </row>
    <row r="91" spans="1:6" x14ac:dyDescent="0.25">
      <c r="A91" s="9" t="s">
        <v>122</v>
      </c>
      <c r="B91" s="14" t="s">
        <v>123</v>
      </c>
      <c r="C91" s="10" t="s">
        <v>124</v>
      </c>
      <c r="D91" s="18">
        <v>229.95</v>
      </c>
      <c r="E91" s="10">
        <v>3221</v>
      </c>
      <c r="F91" s="26" t="s">
        <v>12</v>
      </c>
    </row>
    <row r="92" spans="1:6" ht="27" customHeight="1" thickBot="1" x14ac:dyDescent="0.3">
      <c r="A92" s="21" t="s">
        <v>13</v>
      </c>
      <c r="B92" s="22"/>
      <c r="C92" s="23"/>
      <c r="D92" s="24">
        <f>SUM(D91:D91)</f>
        <v>229.95</v>
      </c>
      <c r="E92" s="23"/>
      <c r="F92" s="25"/>
    </row>
    <row r="93" spans="1:6" x14ac:dyDescent="0.25">
      <c r="A93" s="9" t="s">
        <v>125</v>
      </c>
      <c r="B93" s="14" t="s">
        <v>126</v>
      </c>
      <c r="C93" s="10" t="s">
        <v>67</v>
      </c>
      <c r="D93" s="18">
        <v>46.6</v>
      </c>
      <c r="E93" s="10">
        <v>3224</v>
      </c>
      <c r="F93" s="26" t="s">
        <v>92</v>
      </c>
    </row>
    <row r="94" spans="1:6" ht="27" customHeight="1" thickBot="1" x14ac:dyDescent="0.3">
      <c r="A94" s="21" t="s">
        <v>13</v>
      </c>
      <c r="B94" s="22"/>
      <c r="C94" s="23"/>
      <c r="D94" s="24">
        <f>SUM(D93:D93)</f>
        <v>46.6</v>
      </c>
      <c r="E94" s="23"/>
      <c r="F94" s="25"/>
    </row>
    <row r="95" spans="1:6" x14ac:dyDescent="0.25">
      <c r="A95" s="9" t="s">
        <v>127</v>
      </c>
      <c r="B95" s="14" t="s">
        <v>128</v>
      </c>
      <c r="C95" s="10" t="s">
        <v>37</v>
      </c>
      <c r="D95" s="18">
        <v>647.39</v>
      </c>
      <c r="E95" s="10">
        <v>3222</v>
      </c>
      <c r="F95" s="26" t="s">
        <v>24</v>
      </c>
    </row>
    <row r="96" spans="1:6" ht="27" customHeight="1" thickBot="1" x14ac:dyDescent="0.3">
      <c r="A96" s="21" t="s">
        <v>13</v>
      </c>
      <c r="B96" s="22"/>
      <c r="C96" s="23"/>
      <c r="D96" s="24">
        <f>SUM(D95:D95)</f>
        <v>647.39</v>
      </c>
      <c r="E96" s="23"/>
      <c r="F96" s="25"/>
    </row>
    <row r="97" spans="1:6" x14ac:dyDescent="0.25">
      <c r="A97" s="9" t="s">
        <v>129</v>
      </c>
      <c r="B97" s="14" t="s">
        <v>130</v>
      </c>
      <c r="C97" s="34" t="s">
        <v>131</v>
      </c>
      <c r="D97" s="18">
        <v>63.3</v>
      </c>
      <c r="E97" s="10">
        <v>3431</v>
      </c>
      <c r="F97" s="26" t="s">
        <v>132</v>
      </c>
    </row>
    <row r="98" spans="1:6" ht="27" customHeight="1" x14ac:dyDescent="0.25">
      <c r="A98" s="35" t="s">
        <v>13</v>
      </c>
      <c r="B98" s="36"/>
      <c r="C98" s="37"/>
      <c r="D98" s="38">
        <f>SUM(D97:D97)</f>
        <v>63.3</v>
      </c>
      <c r="E98" s="37"/>
      <c r="F98" s="27"/>
    </row>
    <row r="99" spans="1:6" s="43" customFormat="1" x14ac:dyDescent="0.25">
      <c r="A99" s="39" t="s">
        <v>140</v>
      </c>
      <c r="B99" s="40"/>
      <c r="C99" s="41"/>
      <c r="D99" s="42">
        <v>77809.95</v>
      </c>
      <c r="E99" s="41">
        <v>3111</v>
      </c>
      <c r="F99" s="39" t="s">
        <v>133</v>
      </c>
    </row>
    <row r="100" spans="1:6" s="43" customFormat="1" x14ac:dyDescent="0.25">
      <c r="A100" s="39" t="s">
        <v>140</v>
      </c>
      <c r="B100" s="40"/>
      <c r="C100" s="41"/>
      <c r="D100" s="42">
        <v>1460.6</v>
      </c>
      <c r="E100" s="41">
        <v>3113</v>
      </c>
      <c r="F100" s="39" t="s">
        <v>149</v>
      </c>
    </row>
    <row r="101" spans="1:6" s="43" customFormat="1" x14ac:dyDescent="0.25">
      <c r="A101" s="39" t="s">
        <v>140</v>
      </c>
      <c r="B101" s="40"/>
      <c r="C101" s="41"/>
      <c r="D101" s="42">
        <v>200.31</v>
      </c>
      <c r="E101" s="41">
        <v>3114</v>
      </c>
      <c r="F101" s="39" t="s">
        <v>150</v>
      </c>
    </row>
    <row r="102" spans="1:6" s="43" customFormat="1" x14ac:dyDescent="0.25">
      <c r="A102" s="39" t="s">
        <v>140</v>
      </c>
      <c r="B102" s="40"/>
      <c r="C102" s="41"/>
      <c r="D102" s="42">
        <v>12528.73</v>
      </c>
      <c r="E102" s="41">
        <v>3132</v>
      </c>
      <c r="F102" s="39" t="s">
        <v>138</v>
      </c>
    </row>
    <row r="103" spans="1:6" s="43" customFormat="1" x14ac:dyDescent="0.25">
      <c r="A103" s="39" t="s">
        <v>140</v>
      </c>
      <c r="B103" s="40"/>
      <c r="C103" s="41"/>
      <c r="D103" s="42">
        <v>1284.72</v>
      </c>
      <c r="E103" s="41">
        <v>3121</v>
      </c>
      <c r="F103" s="39" t="s">
        <v>139</v>
      </c>
    </row>
    <row r="104" spans="1:6" s="43" customFormat="1" x14ac:dyDescent="0.25">
      <c r="A104" s="39" t="s">
        <v>140</v>
      </c>
      <c r="B104" s="40"/>
      <c r="C104" s="41"/>
      <c r="D104" s="42">
        <v>446.31</v>
      </c>
      <c r="E104" s="41">
        <v>3211</v>
      </c>
      <c r="F104" s="39" t="s">
        <v>134</v>
      </c>
    </row>
    <row r="105" spans="1:6" s="43" customFormat="1" x14ac:dyDescent="0.25">
      <c r="A105" s="39" t="s">
        <v>140</v>
      </c>
      <c r="B105" s="40"/>
      <c r="C105" s="41"/>
      <c r="D105" s="42">
        <v>1657.97</v>
      </c>
      <c r="E105" s="41">
        <v>3212</v>
      </c>
      <c r="F105" s="39" t="s">
        <v>135</v>
      </c>
    </row>
    <row r="106" spans="1:6" s="43" customFormat="1" x14ac:dyDescent="0.25">
      <c r="A106" s="39" t="s">
        <v>140</v>
      </c>
      <c r="B106" s="40"/>
      <c r="C106" s="41"/>
      <c r="D106" s="42">
        <v>161</v>
      </c>
      <c r="E106" s="41">
        <v>3214</v>
      </c>
      <c r="F106" s="39" t="s">
        <v>136</v>
      </c>
    </row>
    <row r="107" spans="1:6" s="43" customFormat="1" x14ac:dyDescent="0.25">
      <c r="A107" s="39" t="s">
        <v>143</v>
      </c>
      <c r="B107" s="40" t="s">
        <v>141</v>
      </c>
      <c r="C107" s="41" t="s">
        <v>142</v>
      </c>
      <c r="D107" s="42">
        <v>31.98</v>
      </c>
      <c r="E107" s="41">
        <v>3221</v>
      </c>
      <c r="F107" s="39" t="s">
        <v>12</v>
      </c>
    </row>
    <row r="108" spans="1:6" s="43" customFormat="1" x14ac:dyDescent="0.25">
      <c r="A108" s="39" t="s">
        <v>144</v>
      </c>
      <c r="B108" s="44" t="s">
        <v>152</v>
      </c>
      <c r="C108" s="45"/>
      <c r="D108" s="42">
        <v>765.67</v>
      </c>
      <c r="E108" s="41">
        <v>3237</v>
      </c>
      <c r="F108" s="39" t="s">
        <v>151</v>
      </c>
    </row>
    <row r="109" spans="1:6" s="43" customFormat="1" x14ac:dyDescent="0.25">
      <c r="A109" s="39" t="s">
        <v>145</v>
      </c>
      <c r="B109" s="40" t="s">
        <v>146</v>
      </c>
      <c r="C109" s="41" t="s">
        <v>147</v>
      </c>
      <c r="D109" s="42">
        <v>288</v>
      </c>
      <c r="E109" s="41">
        <v>3299</v>
      </c>
      <c r="F109" s="39" t="s">
        <v>148</v>
      </c>
    </row>
    <row r="110" spans="1:6" ht="21" customHeight="1" thickBot="1" x14ac:dyDescent="0.3">
      <c r="A110" s="21" t="s">
        <v>13</v>
      </c>
      <c r="B110" s="22"/>
      <c r="C110" s="23"/>
      <c r="D110" s="24">
        <f>SUM(D99:D109)</f>
        <v>96635.239999999991</v>
      </c>
      <c r="E110" s="23"/>
      <c r="F110" s="25"/>
    </row>
    <row r="111" spans="1:6" ht="15.75" thickBot="1" x14ac:dyDescent="0.3">
      <c r="A111" s="28" t="s">
        <v>137</v>
      </c>
      <c r="B111" s="29"/>
      <c r="C111" s="30"/>
      <c r="D111" s="31">
        <f>SUM(D8,D10,D12,D15,D17,D19,D21,D23,D25,D28,D30,D32,D34,D36,D38,D40,D42,D44,D46,D48,D50,D52,D54,D56,D58,D60,D64,D66,D68,D70,D72,D74,D76,D78,D80,D82,D84,D86,D88,D90,D92,D94,D96,D98,D110)</f>
        <v>114342.16999999998</v>
      </c>
      <c r="E111" s="30"/>
      <c r="F111" s="32"/>
    </row>
    <row r="112" spans="1:6" x14ac:dyDescent="0.25">
      <c r="A112" s="9"/>
      <c r="B112" s="14"/>
      <c r="C112" s="10"/>
      <c r="D112" s="18"/>
      <c r="E112" s="10"/>
      <c r="F112" s="9"/>
    </row>
    <row r="113" spans="1:6" x14ac:dyDescent="0.25">
      <c r="A113" s="9"/>
      <c r="B113" s="14"/>
      <c r="C113" s="10"/>
      <c r="D113" s="18"/>
      <c r="E113" s="10"/>
      <c r="F113" s="9"/>
    </row>
    <row r="114" spans="1:6" x14ac:dyDescent="0.25">
      <c r="A114" s="9"/>
      <c r="B114" s="14"/>
      <c r="C114" s="10"/>
      <c r="D114" s="18"/>
      <c r="E114" s="10"/>
      <c r="F114" s="9"/>
    </row>
    <row r="115" spans="1:6" x14ac:dyDescent="0.25">
      <c r="A115" s="9"/>
      <c r="B115" s="14"/>
      <c r="C115" s="10"/>
      <c r="D115" s="18"/>
      <c r="E115" s="10"/>
      <c r="F115" s="9"/>
    </row>
    <row r="116" spans="1:6" ht="18" x14ac:dyDescent="0.25">
      <c r="A116" s="9"/>
      <c r="B116" s="14"/>
      <c r="C116" s="33"/>
      <c r="D116" s="18"/>
      <c r="E116" s="10"/>
      <c r="F116" s="9"/>
    </row>
    <row r="117" spans="1:6" x14ac:dyDescent="0.25">
      <c r="A117" s="9"/>
      <c r="B117" s="14"/>
      <c r="C117" s="10"/>
      <c r="D117" s="18"/>
      <c r="E117" s="10"/>
      <c r="F117" s="9"/>
    </row>
    <row r="118" spans="1:6" x14ac:dyDescent="0.25">
      <c r="A118" s="9"/>
      <c r="B118" s="14"/>
      <c r="C118" s="10"/>
      <c r="D118" s="18"/>
      <c r="E118" s="10"/>
      <c r="F118" s="9"/>
    </row>
    <row r="119" spans="1:6" x14ac:dyDescent="0.25">
      <c r="A119" s="9"/>
      <c r="B119" s="14"/>
      <c r="C119" s="10"/>
      <c r="D119" s="18"/>
      <c r="E119" s="10"/>
      <c r="F119" s="9"/>
    </row>
    <row r="120" spans="1:6" x14ac:dyDescent="0.25">
      <c r="A120" s="9"/>
      <c r="B120" s="14"/>
      <c r="C120" s="10"/>
      <c r="D120" s="18"/>
      <c r="E120" s="10"/>
      <c r="F120" s="9"/>
    </row>
    <row r="121" spans="1:6" x14ac:dyDescent="0.25">
      <c r="A121" s="9"/>
      <c r="B121" s="14"/>
      <c r="C121" s="10"/>
      <c r="D121" s="18"/>
      <c r="E121" s="10"/>
      <c r="F121" s="9"/>
    </row>
    <row r="122" spans="1:6" x14ac:dyDescent="0.25">
      <c r="A122" s="9"/>
      <c r="B122" s="14"/>
      <c r="C122" s="10"/>
      <c r="D122" s="18"/>
      <c r="E122" s="10"/>
      <c r="F122" s="9"/>
    </row>
    <row r="123" spans="1:6" x14ac:dyDescent="0.25">
      <c r="A123" s="9"/>
      <c r="B123" s="14"/>
      <c r="C123" s="10"/>
      <c r="D123" s="18"/>
      <c r="E123" s="10"/>
      <c r="F123" s="9"/>
    </row>
    <row r="124" spans="1:6" x14ac:dyDescent="0.25">
      <c r="A124" s="9"/>
      <c r="B124" s="14"/>
      <c r="C124" s="10"/>
      <c r="D124" s="18"/>
      <c r="E124" s="10"/>
      <c r="F124" s="9"/>
    </row>
    <row r="125" spans="1:6" x14ac:dyDescent="0.25">
      <c r="A125" s="9"/>
      <c r="B125" s="14"/>
      <c r="C125" s="10"/>
      <c r="D125" s="18"/>
      <c r="E125" s="10"/>
      <c r="F125" s="9"/>
    </row>
    <row r="126" spans="1:6" x14ac:dyDescent="0.25">
      <c r="A126" s="9"/>
      <c r="B126" s="14"/>
      <c r="C126" s="10"/>
      <c r="D126" s="18"/>
      <c r="E126" s="10"/>
      <c r="F126" s="9"/>
    </row>
    <row r="127" spans="1:6" x14ac:dyDescent="0.25">
      <c r="A127" s="9"/>
      <c r="B127" s="14"/>
      <c r="C127" s="10"/>
      <c r="D127" s="18"/>
      <c r="E127" s="10"/>
      <c r="F127" s="9"/>
    </row>
    <row r="128" spans="1:6" x14ac:dyDescent="0.25">
      <c r="A128" s="9"/>
      <c r="B128" s="14"/>
      <c r="C128" s="10"/>
      <c r="D128" s="18"/>
      <c r="E128" s="10"/>
      <c r="F128" s="9"/>
    </row>
    <row r="129" spans="1:6" x14ac:dyDescent="0.25">
      <c r="A129" s="9"/>
      <c r="B129" s="14"/>
      <c r="C129" s="10"/>
      <c r="D129" s="18"/>
      <c r="E129" s="10"/>
      <c r="F129" s="9"/>
    </row>
    <row r="130" spans="1:6" x14ac:dyDescent="0.25">
      <c r="A130" s="9"/>
      <c r="B130" s="14"/>
      <c r="C130" s="10"/>
      <c r="D130" s="18"/>
      <c r="E130" s="10"/>
      <c r="F130" s="9"/>
    </row>
    <row r="131" spans="1:6" x14ac:dyDescent="0.25">
      <c r="A131" s="9"/>
      <c r="B131" s="14"/>
      <c r="C131" s="10"/>
      <c r="D131" s="18"/>
      <c r="E131" s="10"/>
      <c r="F131" s="9"/>
    </row>
    <row r="132" spans="1:6" x14ac:dyDescent="0.25">
      <c r="A132" s="9"/>
      <c r="B132" s="14"/>
      <c r="C132" s="10"/>
      <c r="D132" s="18"/>
      <c r="E132" s="10"/>
      <c r="F132" s="9"/>
    </row>
    <row r="133" spans="1:6" x14ac:dyDescent="0.25">
      <c r="A133" s="9"/>
      <c r="B133" s="14"/>
      <c r="C133" s="10"/>
      <c r="D133" s="18"/>
      <c r="E133" s="10"/>
      <c r="F133" s="9"/>
    </row>
    <row r="134" spans="1:6" x14ac:dyDescent="0.25">
      <c r="A134" s="9"/>
      <c r="B134" s="14"/>
      <c r="C134" s="10"/>
      <c r="D134" s="18"/>
      <c r="E134" s="10"/>
      <c r="F134" s="9"/>
    </row>
    <row r="135" spans="1:6" x14ac:dyDescent="0.25">
      <c r="A135" s="9"/>
      <c r="B135" s="14"/>
      <c r="C135" s="10"/>
      <c r="D135" s="18"/>
      <c r="E135" s="10"/>
      <c r="F135" s="9"/>
    </row>
    <row r="136" spans="1:6" x14ac:dyDescent="0.25">
      <c r="A136" s="9"/>
      <c r="B136" s="14"/>
      <c r="C136" s="10"/>
      <c r="D136" s="18"/>
      <c r="E136" s="10"/>
      <c r="F136" s="9"/>
    </row>
    <row r="137" spans="1:6" x14ac:dyDescent="0.25">
      <c r="A137" s="9"/>
      <c r="B137" s="14"/>
      <c r="C137" s="10"/>
      <c r="D137" s="18"/>
      <c r="E137" s="10"/>
      <c r="F137" s="9"/>
    </row>
    <row r="138" spans="1:6" x14ac:dyDescent="0.25">
      <c r="A138" s="9"/>
      <c r="B138" s="14"/>
      <c r="C138" s="10"/>
      <c r="D138" s="18"/>
      <c r="E138" s="10"/>
      <c r="F138" s="9"/>
    </row>
    <row r="139" spans="1:6" x14ac:dyDescent="0.25">
      <c r="A139" s="9"/>
      <c r="B139" s="14"/>
      <c r="C139" s="10"/>
      <c r="D139" s="18"/>
      <c r="E139" s="10"/>
      <c r="F139" s="9"/>
    </row>
    <row r="140" spans="1:6" x14ac:dyDescent="0.25">
      <c r="A140" s="9"/>
      <c r="B140" s="14"/>
      <c r="C140" s="10"/>
      <c r="D140" s="18"/>
      <c r="E140" s="10"/>
      <c r="F140" s="9"/>
    </row>
    <row r="141" spans="1:6" x14ac:dyDescent="0.25">
      <c r="A141" s="9"/>
      <c r="B141" s="14"/>
      <c r="C141" s="10"/>
      <c r="D141" s="18"/>
      <c r="E141" s="10"/>
      <c r="F141" s="9"/>
    </row>
    <row r="142" spans="1:6" x14ac:dyDescent="0.25">
      <c r="A142" s="9"/>
      <c r="B142" s="14"/>
      <c r="C142" s="10"/>
      <c r="D142" s="18"/>
      <c r="E142" s="10"/>
      <c r="F142" s="9"/>
    </row>
    <row r="143" spans="1:6" x14ac:dyDescent="0.25">
      <c r="A143" s="9"/>
      <c r="B143" s="14"/>
      <c r="C143" s="10"/>
      <c r="D143" s="18"/>
      <c r="E143" s="10"/>
      <c r="F143" s="9"/>
    </row>
    <row r="144" spans="1:6" x14ac:dyDescent="0.25">
      <c r="A144" s="9"/>
      <c r="B144" s="14"/>
      <c r="C144" s="10"/>
      <c r="D144" s="18"/>
      <c r="E144" s="10"/>
      <c r="F144" s="9"/>
    </row>
    <row r="145" spans="1:6" x14ac:dyDescent="0.25">
      <c r="A145" s="9"/>
      <c r="B145" s="14"/>
      <c r="C145" s="10"/>
      <c r="D145" s="18"/>
      <c r="E145" s="10"/>
      <c r="F145" s="9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  <c r="B3979" s="14"/>
      <c r="C3979" s="10"/>
      <c r="D3979" s="18"/>
      <c r="E3979" s="10"/>
      <c r="F3979" s="9"/>
    </row>
    <row r="3980" spans="1:6" x14ac:dyDescent="0.25">
      <c r="A3980" s="9"/>
      <c r="B3980" s="14"/>
      <c r="C3980" s="10"/>
      <c r="D3980" s="18"/>
      <c r="E3980" s="10"/>
      <c r="F3980" s="9"/>
    </row>
    <row r="3981" spans="1:6" x14ac:dyDescent="0.25">
      <c r="A3981" s="9"/>
      <c r="B3981" s="14"/>
      <c r="C3981" s="10"/>
      <c r="D3981" s="18"/>
      <c r="E3981" s="10"/>
      <c r="F3981" s="9"/>
    </row>
    <row r="3982" spans="1:6" x14ac:dyDescent="0.25">
      <c r="A3982" s="9"/>
      <c r="B3982" s="14"/>
      <c r="C3982" s="10"/>
      <c r="D3982" s="18"/>
      <c r="E3982" s="10"/>
      <c r="F3982" s="9"/>
    </row>
    <row r="3983" spans="1:6" x14ac:dyDescent="0.25">
      <c r="A3983" s="9"/>
      <c r="B3983" s="14"/>
      <c r="C3983" s="10"/>
      <c r="D3983" s="18"/>
      <c r="E3983" s="10"/>
      <c r="F3983" s="9"/>
    </row>
    <row r="3984" spans="1:6" x14ac:dyDescent="0.25">
      <c r="A3984" s="9"/>
      <c r="B3984" s="14"/>
      <c r="C3984" s="10"/>
      <c r="D3984" s="18"/>
      <c r="E3984" s="10"/>
      <c r="F3984" s="9"/>
    </row>
    <row r="3985" spans="1:6" x14ac:dyDescent="0.25">
      <c r="A3985" s="9"/>
      <c r="B3985" s="14"/>
      <c r="C3985" s="10"/>
      <c r="D3985" s="18"/>
      <c r="E3985" s="10"/>
      <c r="F3985" s="9"/>
    </row>
    <row r="3986" spans="1:6" x14ac:dyDescent="0.25">
      <c r="A3986" s="9"/>
      <c r="B3986" s="14"/>
      <c r="C3986" s="10"/>
      <c r="D3986" s="18"/>
      <c r="E3986" s="10"/>
      <c r="F3986" s="9"/>
    </row>
    <row r="3987" spans="1:6" x14ac:dyDescent="0.25">
      <c r="A3987" s="9"/>
      <c r="B3987" s="14"/>
      <c r="C3987" s="10"/>
      <c r="D3987" s="18"/>
      <c r="E3987" s="10"/>
      <c r="F3987" s="9"/>
    </row>
    <row r="3988" spans="1:6" x14ac:dyDescent="0.25">
      <c r="A3988" s="9"/>
      <c r="B3988" s="14"/>
      <c r="C3988" s="10"/>
      <c r="D3988" s="18"/>
      <c r="E3988" s="10"/>
      <c r="F3988" s="9"/>
    </row>
    <row r="3989" spans="1:6" x14ac:dyDescent="0.25">
      <c r="A3989" s="9"/>
      <c r="B3989" s="14"/>
      <c r="C3989" s="10"/>
      <c r="D3989" s="18"/>
      <c r="E3989" s="10"/>
      <c r="F3989" s="9"/>
    </row>
    <row r="3990" spans="1:6" x14ac:dyDescent="0.25">
      <c r="A3990" s="9"/>
      <c r="B3990" s="14"/>
      <c r="C3990" s="10"/>
      <c r="D3990" s="18"/>
      <c r="E3990" s="10"/>
      <c r="F3990" s="9"/>
    </row>
    <row r="3991" spans="1:6" x14ac:dyDescent="0.25">
      <c r="A3991" s="9"/>
      <c r="B3991" s="14"/>
      <c r="C3991" s="10"/>
      <c r="D3991" s="18"/>
      <c r="E3991" s="10"/>
      <c r="F3991" s="9"/>
    </row>
    <row r="3992" spans="1:6" x14ac:dyDescent="0.25">
      <c r="A3992" s="9"/>
      <c r="B3992" s="14"/>
      <c r="C3992" s="10"/>
      <c r="D3992" s="18"/>
      <c r="E3992" s="10"/>
      <c r="F3992" s="9"/>
    </row>
    <row r="3993" spans="1:6" x14ac:dyDescent="0.25">
      <c r="A3993" s="9"/>
      <c r="B3993" s="14"/>
      <c r="C3993" s="10"/>
      <c r="D3993" s="18"/>
      <c r="E3993" s="10"/>
      <c r="F3993" s="9"/>
    </row>
    <row r="3994" spans="1:6" x14ac:dyDescent="0.25">
      <c r="A3994" s="9"/>
      <c r="B3994" s="14"/>
      <c r="C3994" s="10"/>
      <c r="D3994" s="18"/>
      <c r="E3994" s="10"/>
      <c r="F3994" s="9"/>
    </row>
    <row r="3995" spans="1:6" x14ac:dyDescent="0.25">
      <c r="A3995" s="9"/>
      <c r="B3995" s="14"/>
      <c r="C3995" s="10"/>
      <c r="D3995" s="18"/>
      <c r="E3995" s="10"/>
      <c r="F3995" s="9"/>
    </row>
    <row r="3996" spans="1:6" x14ac:dyDescent="0.25">
      <c r="A3996" s="9"/>
      <c r="B3996" s="14"/>
      <c r="C3996" s="10"/>
      <c r="D3996" s="18"/>
      <c r="E3996" s="10"/>
      <c r="F3996" s="9"/>
    </row>
    <row r="3997" spans="1:6" x14ac:dyDescent="0.25">
      <c r="A3997" s="9"/>
      <c r="B3997" s="14"/>
      <c r="C3997" s="10"/>
      <c r="D3997" s="18"/>
      <c r="E3997" s="10"/>
      <c r="F3997" s="9"/>
    </row>
    <row r="3998" spans="1:6" x14ac:dyDescent="0.25">
      <c r="A3998" s="9"/>
      <c r="B3998" s="14"/>
      <c r="C3998" s="10"/>
      <c r="D3998" s="18"/>
      <c r="E3998" s="10"/>
      <c r="F3998" s="9"/>
    </row>
    <row r="3999" spans="1:6" x14ac:dyDescent="0.25">
      <c r="A3999" s="9"/>
    </row>
    <row r="4000" spans="1:6" x14ac:dyDescent="0.25">
      <c r="A4000" s="9"/>
    </row>
    <row r="4001" spans="1:1" x14ac:dyDescent="0.25">
      <c r="A4001" s="9"/>
    </row>
    <row r="4002" spans="1:1" x14ac:dyDescent="0.25">
      <c r="A4002" s="9"/>
    </row>
    <row r="4003" spans="1:1" x14ac:dyDescent="0.25">
      <c r="A4003" s="9"/>
    </row>
    <row r="4004" spans="1:1" x14ac:dyDescent="0.25">
      <c r="A4004" s="9"/>
    </row>
    <row r="4005" spans="1:1" x14ac:dyDescent="0.25">
      <c r="A4005" s="9"/>
    </row>
    <row r="4006" spans="1:1" x14ac:dyDescent="0.25">
      <c r="A4006" s="9"/>
    </row>
    <row r="4007" spans="1:1" x14ac:dyDescent="0.25">
      <c r="A4007" s="9"/>
    </row>
    <row r="4008" spans="1:1" x14ac:dyDescent="0.25">
      <c r="A4008" s="9"/>
    </row>
    <row r="4009" spans="1:1" x14ac:dyDescent="0.25">
      <c r="A4009" s="9"/>
    </row>
    <row r="4010" spans="1:1" x14ac:dyDescent="0.25">
      <c r="A4010" s="9"/>
    </row>
    <row r="4011" spans="1:1" x14ac:dyDescent="0.25">
      <c r="A4011" s="9"/>
    </row>
    <row r="4012" spans="1:1" x14ac:dyDescent="0.25">
      <c r="A4012" s="9"/>
    </row>
    <row r="4013" spans="1:1" x14ac:dyDescent="0.25">
      <c r="A4013" s="9"/>
    </row>
    <row r="4014" spans="1:1" x14ac:dyDescent="0.25">
      <c r="A4014" s="9"/>
    </row>
    <row r="4015" spans="1:1" x14ac:dyDescent="0.25">
      <c r="A4015" s="9"/>
    </row>
    <row r="4016" spans="1:1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  <row r="4464" spans="1:1" x14ac:dyDescent="0.25">
      <c r="A4464" s="9"/>
    </row>
    <row r="4465" spans="1:1" x14ac:dyDescent="0.25">
      <c r="A4465" s="9"/>
    </row>
    <row r="4466" spans="1:1" x14ac:dyDescent="0.25">
      <c r="A4466" s="9"/>
    </row>
    <row r="4467" spans="1:1" x14ac:dyDescent="0.25">
      <c r="A4467" s="9"/>
    </row>
    <row r="4468" spans="1:1" x14ac:dyDescent="0.25">
      <c r="A4468" s="9"/>
    </row>
    <row r="4469" spans="1:1" x14ac:dyDescent="0.25">
      <c r="A4469" s="9"/>
    </row>
    <row r="4470" spans="1:1" x14ac:dyDescent="0.25">
      <c r="A4470" s="9"/>
    </row>
    <row r="4471" spans="1:1" x14ac:dyDescent="0.25">
      <c r="A4471" s="9"/>
    </row>
    <row r="4472" spans="1:1" x14ac:dyDescent="0.25">
      <c r="A4472" s="9"/>
    </row>
    <row r="4473" spans="1:1" x14ac:dyDescent="0.25">
      <c r="A4473" s="9"/>
    </row>
    <row r="4474" spans="1:1" x14ac:dyDescent="0.25">
      <c r="A4474" s="9"/>
    </row>
    <row r="4475" spans="1:1" x14ac:dyDescent="0.25">
      <c r="A4475" s="9"/>
    </row>
    <row r="4476" spans="1:1" x14ac:dyDescent="0.25">
      <c r="A4476" s="9"/>
    </row>
    <row r="4477" spans="1:1" x14ac:dyDescent="0.25">
      <c r="A4477" s="9"/>
    </row>
    <row r="4478" spans="1:1" x14ac:dyDescent="0.25">
      <c r="A4478" s="9"/>
    </row>
    <row r="4479" spans="1:1" x14ac:dyDescent="0.25">
      <c r="A4479" s="9"/>
    </row>
    <row r="4480" spans="1:1" x14ac:dyDescent="0.25">
      <c r="A4480" s="9"/>
    </row>
    <row r="4481" spans="1:1" x14ac:dyDescent="0.25">
      <c r="A4481" s="9"/>
    </row>
    <row r="4482" spans="1:1" x14ac:dyDescent="0.25">
      <c r="A4482" s="9"/>
    </row>
  </sheetData>
  <mergeCells count="2">
    <mergeCell ref="B108:C108"/>
    <mergeCell ref="B89:C89"/>
  </mergeCell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Marija</cp:lastModifiedBy>
  <cp:lastPrinted>2024-03-14T11:31:50Z</cp:lastPrinted>
  <dcterms:created xsi:type="dcterms:W3CDTF">2024-03-05T11:42:46Z</dcterms:created>
  <dcterms:modified xsi:type="dcterms:W3CDTF">2024-04-16T10:52:04Z</dcterms:modified>
</cp:coreProperties>
</file>