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Meso i mesne prerađevine" sheetId="1" r:id="rId1"/>
  </sheets>
  <definedNames>
    <definedName name="_xlnm.Print_Area" localSheetId="0">'Meso i mesne prerađevine'!$A$1:$AB$42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8" i="1"/>
  <c r="I9" i="1" l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8" i="1"/>
  <c r="K8" i="1" s="1"/>
  <c r="I25" i="1" l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9" i="1" l="1"/>
  <c r="L25" i="1" s="1"/>
  <c r="K25" i="1"/>
</calcChain>
</file>

<file path=xl/sharedStrings.xml><?xml version="1.0" encoding="utf-8"?>
<sst xmlns="http://schemas.openxmlformats.org/spreadsheetml/2006/main" count="68" uniqueCount="52">
  <si>
    <t>NAMIRNICE UKUPNO</t>
  </si>
  <si>
    <t>Količina</t>
  </si>
  <si>
    <t>Jedinica mjere</t>
  </si>
  <si>
    <t>III.OŠ</t>
  </si>
  <si>
    <t>1.</t>
  </si>
  <si>
    <t>SVINJSKI BUT</t>
  </si>
  <si>
    <t>kg</t>
  </si>
  <si>
    <t>2.</t>
  </si>
  <si>
    <t>MLJEVENO MESO (JUNETINA 30 %, SVINJETINA 70 %)</t>
  </si>
  <si>
    <t>3.</t>
  </si>
  <si>
    <t>JUNEĆA LOPATICA</t>
  </si>
  <si>
    <t>SUHA VRATINA</t>
  </si>
  <si>
    <t>ŠUNKA U OVITKU</t>
  </si>
  <si>
    <t>SVINJSKA MAST</t>
  </si>
  <si>
    <t>Školska kuhinja</t>
  </si>
  <si>
    <t>Produženi boravak</t>
  </si>
  <si>
    <t>4.</t>
  </si>
  <si>
    <t>JUNEĆI BUT</t>
  </si>
  <si>
    <t>5.</t>
  </si>
  <si>
    <t>VRATINA BEZ KOSTI</t>
  </si>
  <si>
    <t>6.</t>
  </si>
  <si>
    <t>JEGER</t>
  </si>
  <si>
    <t>7.</t>
  </si>
  <si>
    <t>SALAMA KIŠOVA</t>
  </si>
  <si>
    <t>8.</t>
  </si>
  <si>
    <t>SLANINE</t>
  </si>
  <si>
    <t>9.</t>
  </si>
  <si>
    <t>10.</t>
  </si>
  <si>
    <t>11.</t>
  </si>
  <si>
    <t>12.</t>
  </si>
  <si>
    <t>HRENOVKE</t>
  </si>
  <si>
    <t>III. OSNOVNA ŠKOLA ČAKOVEC</t>
  </si>
  <si>
    <t>UKUPNO</t>
  </si>
  <si>
    <t>13.</t>
  </si>
  <si>
    <t>14.</t>
  </si>
  <si>
    <t>15.</t>
  </si>
  <si>
    <t>16.</t>
  </si>
  <si>
    <t>17.</t>
  </si>
  <si>
    <t>PLJESKAVICA</t>
  </si>
  <si>
    <t>ĆEVAPI</t>
  </si>
  <si>
    <t>KRANJSKA KOBASICA</t>
  </si>
  <si>
    <t>PEČENICE</t>
  </si>
  <si>
    <t>PREDMET NABAVE: MESO I MESNI PROIZVODI , GRUPA: SVINJETINA, JUNETINA I MESNE PRERAĐEVINE OD SVINJETINE I JUNETINE</t>
  </si>
  <si>
    <t>SVINJSKI KARE  BEZ KOSTI</t>
  </si>
  <si>
    <t>Cijena bez PDV-Au EURIMA</t>
  </si>
  <si>
    <t>Ukupno bez PDV-a u EURIMA</t>
  </si>
  <si>
    <t>Iznos PDV-a u EURIMA</t>
  </si>
  <si>
    <t>Ukupno s PDV-om u EURIMA</t>
  </si>
  <si>
    <t>SVINJETINA, JUNETINA I MESNE PRERAĐEVINE</t>
  </si>
  <si>
    <t xml:space="preserve">Stopa PDV-a </t>
  </si>
  <si>
    <t>TROŠKOVNIK ZA NABAVU NAMIRNICA ZA RAZDOBLJE OD 1.9.2023.- 30.12.2023.</t>
  </si>
  <si>
    <t xml:space="preserve">Za ponuditelja: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</si>
</sst>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7030A0"/>
      <name val="Arial"/>
      <family val="2"/>
      <charset val="238"/>
    </font>
    <font>
      <b/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theme="1"/>
      <name val="Arial"/>
      <family val="2"/>
      <charset val="238"/>
    </font>
    <font>
      <b/>
      <sz val="16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1" fontId="3" fillId="6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/>
    <xf numFmtId="0" fontId="11" fillId="0" borderId="1" xfId="0" applyFont="1" applyBorder="1"/>
    <xf numFmtId="0" fontId="10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4" fillId="0" borderId="1" xfId="0" applyFont="1" applyBorder="1"/>
    <xf numFmtId="0" fontId="4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9" fontId="11" fillId="0" borderId="1" xfId="0" applyNumberFormat="1" applyFont="1" applyBorder="1"/>
    <xf numFmtId="0" fontId="8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topLeftCell="A4" zoomScaleNormal="100" zoomScaleSheetLayoutView="100" workbookViewId="0">
      <selection activeCell="I33" sqref="I33"/>
    </sheetView>
  </sheetViews>
  <sheetFormatPr defaultRowHeight="15" x14ac:dyDescent="0.25"/>
  <cols>
    <col min="2" max="2" width="5.42578125" customWidth="1"/>
    <col min="3" max="3" width="59.140625" customWidth="1"/>
    <col min="4" max="4" width="11.7109375" customWidth="1"/>
    <col min="5" max="5" width="14" customWidth="1"/>
    <col min="6" max="6" width="19.140625" customWidth="1"/>
    <col min="7" max="7" width="13.140625" customWidth="1"/>
    <col min="9" max="9" width="10.5703125" customWidth="1"/>
    <col min="12" max="12" width="12.140625" customWidth="1"/>
  </cols>
  <sheetData>
    <row r="1" spans="1:13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A2" s="1"/>
      <c r="B2" s="1"/>
      <c r="C2" s="2" t="s">
        <v>31</v>
      </c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ht="18.75" x14ac:dyDescent="0.3">
      <c r="A3" s="1"/>
      <c r="B3" s="1"/>
      <c r="C3" s="2" t="s">
        <v>50</v>
      </c>
      <c r="D3" s="2"/>
      <c r="E3" s="2"/>
      <c r="F3" s="2"/>
      <c r="G3" s="2"/>
      <c r="H3" s="2"/>
      <c r="I3" s="1"/>
      <c r="J3" s="1"/>
      <c r="K3" s="1"/>
      <c r="L3" s="1"/>
      <c r="M3" s="1"/>
    </row>
    <row r="4" spans="1:13" ht="18.75" x14ac:dyDescent="0.3">
      <c r="A4" s="1"/>
      <c r="B4" s="1"/>
      <c r="C4" s="2" t="s">
        <v>42</v>
      </c>
      <c r="D4" s="2"/>
      <c r="E4" s="2"/>
      <c r="F4" s="2"/>
      <c r="G4" s="2"/>
      <c r="H4" s="2"/>
      <c r="I4" s="1"/>
      <c r="J4" s="1"/>
      <c r="K4" s="1"/>
      <c r="L4" s="1"/>
      <c r="M4" s="1"/>
    </row>
    <row r="5" spans="1:13" ht="112.5" x14ac:dyDescent="0.3">
      <c r="A5" s="1"/>
      <c r="B5" s="32" t="s">
        <v>0</v>
      </c>
      <c r="C5" s="32"/>
      <c r="D5" s="3" t="s">
        <v>14</v>
      </c>
      <c r="E5" s="3" t="s">
        <v>15</v>
      </c>
      <c r="F5" s="4" t="s">
        <v>1</v>
      </c>
      <c r="G5" s="27" t="s">
        <v>2</v>
      </c>
      <c r="H5" s="28" t="s">
        <v>44</v>
      </c>
      <c r="I5" s="29" t="s">
        <v>45</v>
      </c>
      <c r="J5" s="28" t="s">
        <v>49</v>
      </c>
      <c r="K5" s="28" t="s">
        <v>46</v>
      </c>
      <c r="L5" s="28" t="s">
        <v>47</v>
      </c>
      <c r="M5" s="1"/>
    </row>
    <row r="6" spans="1:13" ht="18.75" x14ac:dyDescent="0.3">
      <c r="A6" s="1"/>
      <c r="B6" s="5"/>
      <c r="C6" s="6"/>
      <c r="D6" s="7"/>
      <c r="E6" s="7"/>
      <c r="F6" s="8"/>
      <c r="G6" s="9"/>
      <c r="H6" s="1"/>
      <c r="I6" s="10"/>
      <c r="J6" s="1"/>
      <c r="K6" s="1"/>
      <c r="L6" s="1"/>
      <c r="M6" s="1"/>
    </row>
    <row r="7" spans="1:13" ht="18.75" x14ac:dyDescent="0.3">
      <c r="A7" s="1"/>
      <c r="B7" s="33" t="s">
        <v>48</v>
      </c>
      <c r="C7" s="33"/>
      <c r="D7" s="7"/>
      <c r="E7" s="7"/>
      <c r="F7" s="11" t="s">
        <v>3</v>
      </c>
      <c r="G7" s="9"/>
      <c r="H7" s="1"/>
      <c r="I7" s="10"/>
      <c r="J7" s="1"/>
      <c r="K7" s="1"/>
      <c r="L7" s="1"/>
      <c r="M7" s="1"/>
    </row>
    <row r="8" spans="1:13" ht="21" x14ac:dyDescent="0.35">
      <c r="A8" s="1"/>
      <c r="B8" s="13" t="s">
        <v>4</v>
      </c>
      <c r="C8" s="12" t="s">
        <v>5</v>
      </c>
      <c r="D8" s="16">
        <v>140</v>
      </c>
      <c r="E8" s="16">
        <v>80</v>
      </c>
      <c r="F8" s="17">
        <f>D8+E8</f>
        <v>220</v>
      </c>
      <c r="G8" s="18" t="s">
        <v>6</v>
      </c>
      <c r="H8" s="19"/>
      <c r="I8" s="19">
        <f>F8*H8</f>
        <v>0</v>
      </c>
      <c r="J8" s="30"/>
      <c r="K8" s="20">
        <f>I8*J8%</f>
        <v>0</v>
      </c>
      <c r="L8" s="20">
        <f>I8+K8</f>
        <v>0</v>
      </c>
      <c r="M8" s="20"/>
    </row>
    <row r="9" spans="1:13" ht="40.5" x14ac:dyDescent="0.35">
      <c r="A9" s="1"/>
      <c r="B9" s="13" t="s">
        <v>7</v>
      </c>
      <c r="C9" s="31" t="s">
        <v>8</v>
      </c>
      <c r="D9" s="21">
        <v>290</v>
      </c>
      <c r="E9" s="21">
        <v>50</v>
      </c>
      <c r="F9" s="17">
        <f t="shared" ref="F9:F24" si="0">D9+E9</f>
        <v>340</v>
      </c>
      <c r="G9" s="18" t="s">
        <v>6</v>
      </c>
      <c r="H9" s="19"/>
      <c r="I9" s="19">
        <f t="shared" ref="I9:I24" si="1">F9*H9</f>
        <v>0</v>
      </c>
      <c r="J9" s="30"/>
      <c r="K9" s="20">
        <f t="shared" ref="K9:K24" si="2">I9*J9%</f>
        <v>0</v>
      </c>
      <c r="L9" s="20">
        <f t="shared" ref="L9:L24" si="3">I9+K9</f>
        <v>0</v>
      </c>
      <c r="M9" s="20"/>
    </row>
    <row r="10" spans="1:13" ht="21" x14ac:dyDescent="0.35">
      <c r="A10" s="1"/>
      <c r="B10" s="13" t="s">
        <v>9</v>
      </c>
      <c r="C10" s="13" t="s">
        <v>10</v>
      </c>
      <c r="D10" s="16">
        <v>30</v>
      </c>
      <c r="E10" s="16">
        <v>16</v>
      </c>
      <c r="F10" s="17">
        <f t="shared" si="0"/>
        <v>46</v>
      </c>
      <c r="G10" s="18" t="s">
        <v>6</v>
      </c>
      <c r="H10" s="19"/>
      <c r="I10" s="19">
        <f t="shared" si="1"/>
        <v>0</v>
      </c>
      <c r="J10" s="20"/>
      <c r="K10" s="20">
        <f t="shared" si="2"/>
        <v>0</v>
      </c>
      <c r="L10" s="20">
        <f t="shared" si="3"/>
        <v>0</v>
      </c>
      <c r="M10" s="20"/>
    </row>
    <row r="11" spans="1:13" ht="21" x14ac:dyDescent="0.35">
      <c r="A11" s="1"/>
      <c r="B11" s="14" t="s">
        <v>16</v>
      </c>
      <c r="C11" s="14" t="s">
        <v>17</v>
      </c>
      <c r="D11" s="16"/>
      <c r="E11" s="16">
        <v>4</v>
      </c>
      <c r="F11" s="17">
        <f t="shared" si="0"/>
        <v>4</v>
      </c>
      <c r="G11" s="18" t="s">
        <v>6</v>
      </c>
      <c r="H11" s="20"/>
      <c r="I11" s="19">
        <f t="shared" si="1"/>
        <v>0</v>
      </c>
      <c r="J11" s="20"/>
      <c r="K11" s="20">
        <f t="shared" si="2"/>
        <v>0</v>
      </c>
      <c r="L11" s="20">
        <f t="shared" si="3"/>
        <v>0</v>
      </c>
      <c r="M11" s="20"/>
    </row>
    <row r="12" spans="1:13" ht="21" x14ac:dyDescent="0.35">
      <c r="A12" s="1"/>
      <c r="B12" s="14" t="s">
        <v>18</v>
      </c>
      <c r="C12" s="14" t="s">
        <v>19</v>
      </c>
      <c r="D12" s="22">
        <v>10</v>
      </c>
      <c r="E12" s="22">
        <v>40</v>
      </c>
      <c r="F12" s="17">
        <f t="shared" si="0"/>
        <v>50</v>
      </c>
      <c r="G12" s="23" t="s">
        <v>6</v>
      </c>
      <c r="H12" s="20"/>
      <c r="I12" s="19">
        <f t="shared" si="1"/>
        <v>0</v>
      </c>
      <c r="J12" s="20"/>
      <c r="K12" s="20">
        <f t="shared" si="2"/>
        <v>0</v>
      </c>
      <c r="L12" s="20">
        <f t="shared" si="3"/>
        <v>0</v>
      </c>
      <c r="M12" s="20"/>
    </row>
    <row r="13" spans="1:13" ht="21" x14ac:dyDescent="0.35">
      <c r="A13" s="1"/>
      <c r="B13" s="14" t="s">
        <v>20</v>
      </c>
      <c r="C13" s="14" t="s">
        <v>21</v>
      </c>
      <c r="D13" s="22"/>
      <c r="E13" s="22">
        <v>9</v>
      </c>
      <c r="F13" s="17">
        <f t="shared" si="0"/>
        <v>9</v>
      </c>
      <c r="G13" s="23" t="s">
        <v>6</v>
      </c>
      <c r="H13" s="20"/>
      <c r="I13" s="19">
        <f t="shared" si="1"/>
        <v>0</v>
      </c>
      <c r="J13" s="20"/>
      <c r="K13" s="20">
        <f t="shared" si="2"/>
        <v>0</v>
      </c>
      <c r="L13" s="20">
        <f t="shared" si="3"/>
        <v>0</v>
      </c>
      <c r="M13" s="20"/>
    </row>
    <row r="14" spans="1:13" ht="21" x14ac:dyDescent="0.35">
      <c r="A14" s="1"/>
      <c r="B14" s="14" t="s">
        <v>22</v>
      </c>
      <c r="C14" s="14" t="s">
        <v>23</v>
      </c>
      <c r="D14" s="22">
        <v>20</v>
      </c>
      <c r="E14" s="22">
        <v>4</v>
      </c>
      <c r="F14" s="17">
        <f t="shared" si="0"/>
        <v>24</v>
      </c>
      <c r="G14" s="23" t="s">
        <v>6</v>
      </c>
      <c r="H14" s="20"/>
      <c r="I14" s="19">
        <f t="shared" si="1"/>
        <v>0</v>
      </c>
      <c r="J14" s="20"/>
      <c r="K14" s="20">
        <f t="shared" si="2"/>
        <v>0</v>
      </c>
      <c r="L14" s="20">
        <f t="shared" si="3"/>
        <v>0</v>
      </c>
      <c r="M14" s="20"/>
    </row>
    <row r="15" spans="1:13" ht="21" x14ac:dyDescent="0.35">
      <c r="A15" s="1"/>
      <c r="B15" s="14" t="s">
        <v>24</v>
      </c>
      <c r="C15" s="14" t="s">
        <v>25</v>
      </c>
      <c r="D15" s="22">
        <v>6</v>
      </c>
      <c r="E15" s="22">
        <v>1.5</v>
      </c>
      <c r="F15" s="17">
        <f t="shared" si="0"/>
        <v>7.5</v>
      </c>
      <c r="G15" s="23" t="s">
        <v>6</v>
      </c>
      <c r="H15" s="20"/>
      <c r="I15" s="19">
        <f t="shared" si="1"/>
        <v>0</v>
      </c>
      <c r="J15" s="20"/>
      <c r="K15" s="20">
        <f t="shared" si="2"/>
        <v>0</v>
      </c>
      <c r="L15" s="20">
        <f t="shared" si="3"/>
        <v>0</v>
      </c>
      <c r="M15" s="20"/>
    </row>
    <row r="16" spans="1:13" ht="21" x14ac:dyDescent="0.35">
      <c r="A16" s="1"/>
      <c r="B16" s="14" t="s">
        <v>26</v>
      </c>
      <c r="C16" s="14" t="s">
        <v>11</v>
      </c>
      <c r="D16" s="22">
        <v>20</v>
      </c>
      <c r="E16" s="22"/>
      <c r="F16" s="17">
        <f t="shared" si="0"/>
        <v>20</v>
      </c>
      <c r="G16" s="23" t="s">
        <v>6</v>
      </c>
      <c r="H16" s="20"/>
      <c r="I16" s="19">
        <f t="shared" si="1"/>
        <v>0</v>
      </c>
      <c r="J16" s="20"/>
      <c r="K16" s="20">
        <f t="shared" si="2"/>
        <v>0</v>
      </c>
      <c r="L16" s="20">
        <f t="shared" si="3"/>
        <v>0</v>
      </c>
      <c r="M16" s="20"/>
    </row>
    <row r="17" spans="1:13" ht="21" x14ac:dyDescent="0.35">
      <c r="A17" s="1"/>
      <c r="B17" s="14" t="s">
        <v>27</v>
      </c>
      <c r="C17" s="14" t="s">
        <v>12</v>
      </c>
      <c r="D17" s="22"/>
      <c r="E17" s="22">
        <v>12</v>
      </c>
      <c r="F17" s="17">
        <f t="shared" si="0"/>
        <v>12</v>
      </c>
      <c r="G17" s="23" t="s">
        <v>6</v>
      </c>
      <c r="H17" s="20"/>
      <c r="I17" s="19">
        <f t="shared" si="1"/>
        <v>0</v>
      </c>
      <c r="J17" s="20"/>
      <c r="K17" s="20">
        <f t="shared" si="2"/>
        <v>0</v>
      </c>
      <c r="L17" s="20">
        <f t="shared" si="3"/>
        <v>0</v>
      </c>
      <c r="M17" s="20"/>
    </row>
    <row r="18" spans="1:13" ht="21" x14ac:dyDescent="0.35">
      <c r="A18" s="1"/>
      <c r="B18" s="14" t="s">
        <v>28</v>
      </c>
      <c r="C18" s="14" t="s">
        <v>13</v>
      </c>
      <c r="D18" s="22">
        <v>70</v>
      </c>
      <c r="E18" s="22">
        <v>20</v>
      </c>
      <c r="F18" s="17">
        <f t="shared" si="0"/>
        <v>90</v>
      </c>
      <c r="G18" s="23" t="s">
        <v>6</v>
      </c>
      <c r="H18" s="20"/>
      <c r="I18" s="19">
        <f t="shared" si="1"/>
        <v>0</v>
      </c>
      <c r="J18" s="20"/>
      <c r="K18" s="20">
        <f t="shared" si="2"/>
        <v>0</v>
      </c>
      <c r="L18" s="20">
        <f t="shared" si="3"/>
        <v>0</v>
      </c>
      <c r="M18" s="20"/>
    </row>
    <row r="19" spans="1:13" ht="21" x14ac:dyDescent="0.35">
      <c r="A19" s="1"/>
      <c r="B19" s="14" t="s">
        <v>29</v>
      </c>
      <c r="C19" s="14" t="s">
        <v>30</v>
      </c>
      <c r="D19" s="22">
        <v>70</v>
      </c>
      <c r="E19" s="22">
        <v>90</v>
      </c>
      <c r="F19" s="17">
        <f t="shared" si="0"/>
        <v>160</v>
      </c>
      <c r="G19" s="23" t="s">
        <v>6</v>
      </c>
      <c r="H19" s="20"/>
      <c r="I19" s="19">
        <f t="shared" si="1"/>
        <v>0</v>
      </c>
      <c r="J19" s="20"/>
      <c r="K19" s="20">
        <f t="shared" si="2"/>
        <v>0</v>
      </c>
      <c r="L19" s="20">
        <f t="shared" si="3"/>
        <v>0</v>
      </c>
      <c r="M19" s="20"/>
    </row>
    <row r="20" spans="1:13" ht="21" x14ac:dyDescent="0.35">
      <c r="A20" s="1"/>
      <c r="B20" s="14" t="s">
        <v>33</v>
      </c>
      <c r="C20" s="14" t="s">
        <v>38</v>
      </c>
      <c r="D20" s="22">
        <v>85</v>
      </c>
      <c r="E20" s="22">
        <v>8</v>
      </c>
      <c r="F20" s="17">
        <f t="shared" si="0"/>
        <v>93</v>
      </c>
      <c r="G20" s="23" t="s">
        <v>6</v>
      </c>
      <c r="H20" s="20"/>
      <c r="I20" s="19">
        <f t="shared" si="1"/>
        <v>0</v>
      </c>
      <c r="J20" s="20"/>
      <c r="K20" s="20">
        <f t="shared" si="2"/>
        <v>0</v>
      </c>
      <c r="L20" s="20">
        <f t="shared" si="3"/>
        <v>0</v>
      </c>
      <c r="M20" s="20"/>
    </row>
    <row r="21" spans="1:13" ht="21" x14ac:dyDescent="0.35">
      <c r="A21" s="1"/>
      <c r="B21" s="14" t="s">
        <v>34</v>
      </c>
      <c r="C21" s="14" t="s">
        <v>43</v>
      </c>
      <c r="D21" s="22"/>
      <c r="E21" s="22">
        <v>15</v>
      </c>
      <c r="F21" s="17">
        <f t="shared" si="0"/>
        <v>15</v>
      </c>
      <c r="G21" s="23" t="s">
        <v>6</v>
      </c>
      <c r="H21" s="20"/>
      <c r="I21" s="19">
        <f t="shared" si="1"/>
        <v>0</v>
      </c>
      <c r="J21" s="20"/>
      <c r="K21" s="20">
        <f t="shared" si="2"/>
        <v>0</v>
      </c>
      <c r="L21" s="20">
        <f t="shared" si="3"/>
        <v>0</v>
      </c>
      <c r="M21" s="20"/>
    </row>
    <row r="22" spans="1:13" ht="21" x14ac:dyDescent="0.35">
      <c r="A22" s="1"/>
      <c r="B22" s="15" t="s">
        <v>35</v>
      </c>
      <c r="C22" s="15" t="s">
        <v>39</v>
      </c>
      <c r="D22" s="22"/>
      <c r="E22" s="24">
        <v>6</v>
      </c>
      <c r="F22" s="17">
        <f t="shared" si="0"/>
        <v>6</v>
      </c>
      <c r="G22" s="25" t="s">
        <v>6</v>
      </c>
      <c r="H22" s="20"/>
      <c r="I22" s="19">
        <f t="shared" si="1"/>
        <v>0</v>
      </c>
      <c r="J22" s="20"/>
      <c r="K22" s="20">
        <f t="shared" si="2"/>
        <v>0</v>
      </c>
      <c r="L22" s="20">
        <f t="shared" si="3"/>
        <v>0</v>
      </c>
      <c r="M22" s="20"/>
    </row>
    <row r="23" spans="1:13" ht="21" x14ac:dyDescent="0.35">
      <c r="A23" s="1"/>
      <c r="B23" s="15" t="s">
        <v>36</v>
      </c>
      <c r="C23" s="15" t="s">
        <v>40</v>
      </c>
      <c r="D23" s="22">
        <v>24</v>
      </c>
      <c r="E23" s="24">
        <v>8</v>
      </c>
      <c r="F23" s="17">
        <f t="shared" si="0"/>
        <v>32</v>
      </c>
      <c r="G23" s="25" t="s">
        <v>6</v>
      </c>
      <c r="H23" s="20"/>
      <c r="I23" s="19">
        <f t="shared" si="1"/>
        <v>0</v>
      </c>
      <c r="J23" s="20"/>
      <c r="K23" s="20">
        <f t="shared" si="2"/>
        <v>0</v>
      </c>
      <c r="L23" s="20">
        <f t="shared" si="3"/>
        <v>0</v>
      </c>
      <c r="M23" s="20"/>
    </row>
    <row r="24" spans="1:13" ht="21" x14ac:dyDescent="0.35">
      <c r="A24" s="1"/>
      <c r="B24" s="15" t="s">
        <v>37</v>
      </c>
      <c r="C24" s="15" t="s">
        <v>41</v>
      </c>
      <c r="D24" s="22"/>
      <c r="E24" s="24">
        <v>5</v>
      </c>
      <c r="F24" s="17">
        <f t="shared" si="0"/>
        <v>5</v>
      </c>
      <c r="G24" s="25" t="s">
        <v>6</v>
      </c>
      <c r="H24" s="20"/>
      <c r="I24" s="19">
        <f t="shared" si="1"/>
        <v>0</v>
      </c>
      <c r="J24" s="20"/>
      <c r="K24" s="20">
        <f t="shared" si="2"/>
        <v>0</v>
      </c>
      <c r="L24" s="20">
        <f t="shared" si="3"/>
        <v>0</v>
      </c>
      <c r="M24" s="20"/>
    </row>
    <row r="25" spans="1:13" ht="21" x14ac:dyDescent="0.35">
      <c r="A25" s="1"/>
      <c r="B25" s="20"/>
      <c r="C25" s="26" t="s">
        <v>32</v>
      </c>
      <c r="D25" s="20"/>
      <c r="E25" s="20"/>
      <c r="F25" s="20"/>
      <c r="G25" s="20"/>
      <c r="H25" s="20"/>
      <c r="I25" s="20">
        <f>SUM(I8:I24)</f>
        <v>0</v>
      </c>
      <c r="J25" s="20"/>
      <c r="K25" s="20">
        <f t="shared" ref="K25:L25" si="4">SUM(K8:K24)</f>
        <v>0</v>
      </c>
      <c r="L25" s="20">
        <f t="shared" si="4"/>
        <v>0</v>
      </c>
      <c r="M25" s="20"/>
    </row>
    <row r="26" spans="1:13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3" spans="9:9" x14ac:dyDescent="0.25">
      <c r="I33" t="s">
        <v>51</v>
      </c>
    </row>
  </sheetData>
  <mergeCells count="2">
    <mergeCell ref="B5:C5"/>
    <mergeCell ref="B7:C7"/>
  </mergeCells>
  <pageMargins left="0.7" right="0.7" top="0.75" bottom="0.75" header="0.3" footer="0.3"/>
  <pageSetup paperSize="9" scale="62" orientation="landscape" r:id="rId1"/>
  <rowBreaks count="1" manualBreakCount="1">
    <brk id="3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Meso i mesne prerađevine</vt:lpstr>
      <vt:lpstr>'Meso i mesne prerađevine'!Podrucje_ispisa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2023-06-30T09:41:10Z</dcterms:modified>
</cp:coreProperties>
</file>