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Meso i mesne prerađevine" sheetId="1" r:id="rId1"/>
  </sheets>
  <definedNames>
    <definedName name="_xlnm.Print_Area" localSheetId="0">'Meso i mesne prerađevine'!$A$1:$AD$45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I25" i="1" s="1"/>
  <c r="F26" i="1"/>
  <c r="I26" i="1" s="1"/>
  <c r="K26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7" i="1"/>
  <c r="I27" i="1" s="1"/>
  <c r="F8" i="1"/>
  <c r="I8" i="1" s="1"/>
  <c r="K8" i="1" s="1"/>
  <c r="K25" i="1" l="1"/>
  <c r="L25" i="1"/>
  <c r="L26" i="1"/>
  <c r="K23" i="1"/>
  <c r="L23" i="1" s="1"/>
  <c r="I28" i="1"/>
  <c r="L8" i="1"/>
  <c r="K9" i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4" i="1"/>
  <c r="L24" i="1" s="1"/>
  <c r="K27" i="1"/>
  <c r="L27" i="1" s="1"/>
  <c r="L9" i="1" l="1"/>
  <c r="L28" i="1" s="1"/>
  <c r="K28" i="1"/>
</calcChain>
</file>

<file path=xl/sharedStrings.xml><?xml version="1.0" encoding="utf-8"?>
<sst xmlns="http://schemas.openxmlformats.org/spreadsheetml/2006/main" count="77" uniqueCount="59">
  <si>
    <t>NAMIRNICE UKUPNO</t>
  </si>
  <si>
    <t>Količina</t>
  </si>
  <si>
    <t>Jedinica mjere</t>
  </si>
  <si>
    <t>III.OŠ</t>
  </si>
  <si>
    <t>1.</t>
  </si>
  <si>
    <t>SVINJSKI BUT</t>
  </si>
  <si>
    <t>kg</t>
  </si>
  <si>
    <t>2.</t>
  </si>
  <si>
    <t>MLJEVENO MESO (JUNETINA 30 %, SVINJETINA 70 %)</t>
  </si>
  <si>
    <t>3.</t>
  </si>
  <si>
    <t>JUNEĆA LOPATICA</t>
  </si>
  <si>
    <t>SUHA VRATINA</t>
  </si>
  <si>
    <t>ŠUNKA U OVITKU</t>
  </si>
  <si>
    <t>4.</t>
  </si>
  <si>
    <t>JUNEĆI BUT</t>
  </si>
  <si>
    <t>5.</t>
  </si>
  <si>
    <t>VRATINA BEZ KOSTI</t>
  </si>
  <si>
    <t>6.</t>
  </si>
  <si>
    <t>JEGER</t>
  </si>
  <si>
    <t>7.</t>
  </si>
  <si>
    <t>SALAMA KIŠOVA</t>
  </si>
  <si>
    <t>8.</t>
  </si>
  <si>
    <t>SLANINE</t>
  </si>
  <si>
    <t>9.</t>
  </si>
  <si>
    <t>10.</t>
  </si>
  <si>
    <t>11.</t>
  </si>
  <si>
    <t>12.</t>
  </si>
  <si>
    <t>HRENOVKE</t>
  </si>
  <si>
    <t>III. OSNOVNA ŠKOLA ČAKOVEC</t>
  </si>
  <si>
    <t>UKUPNO</t>
  </si>
  <si>
    <t>13.</t>
  </si>
  <si>
    <t>14.</t>
  </si>
  <si>
    <t>15.</t>
  </si>
  <si>
    <t>16.</t>
  </si>
  <si>
    <t>17.</t>
  </si>
  <si>
    <t>PLJESKAVICA</t>
  </si>
  <si>
    <t>ĆEVAPI</t>
  </si>
  <si>
    <t>PEČENICE</t>
  </si>
  <si>
    <t>SVINJSKI KARE  BEZ KOSTI</t>
  </si>
  <si>
    <t>Cijena bez PDV-Au EURIMA</t>
  </si>
  <si>
    <t>Ukupno bez PDV-a u EURIMA</t>
  </si>
  <si>
    <t>Iznos PDV-a u EURIMA</t>
  </si>
  <si>
    <t>Ukupno s PDV-om u EURIMA</t>
  </si>
  <si>
    <t>SVINJETINA, JUNETINA I MESNE PRERAĐEVINE</t>
  </si>
  <si>
    <t xml:space="preserve">Stopa PDV-a </t>
  </si>
  <si>
    <t>DOMAĆA KOBASICA</t>
  </si>
  <si>
    <t>HAMBURGER</t>
  </si>
  <si>
    <t>18.</t>
  </si>
  <si>
    <t>Prvo pol.</t>
  </si>
  <si>
    <t>Drugo polug.</t>
  </si>
  <si>
    <t>SVINJSKA MAST 3/1</t>
  </si>
  <si>
    <t>kom</t>
  </si>
  <si>
    <t>DIMLJENI PRSNI VRŠCI</t>
  </si>
  <si>
    <t>19.</t>
  </si>
  <si>
    <t>KRANJSKA KOBASICA</t>
  </si>
  <si>
    <t>20.</t>
  </si>
  <si>
    <t>PREDMET NABAVE: MESO I MESNI PROIZVODI , GRUPA: SVINJETINA, JUNETINA I MESNE PROIZVODI OD SVINJETINE I JUNETINE</t>
  </si>
  <si>
    <t xml:space="preserve">Za ponuditelja: </t>
  </si>
  <si>
    <t>TROŠKOVNIK ZA NABAVU NAMIRNICA ZA JEDNOGODIŠNJE RAZDOBLJE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</si>
</sst>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7030A0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1" fontId="3" fillId="6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11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Border="1"/>
    <xf numFmtId="0" fontId="4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9" fontId="11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topLeftCell="A7" zoomScaleNormal="100" zoomScaleSheetLayoutView="100" workbookViewId="0">
      <selection activeCell="B5" sqref="B5:C5"/>
    </sheetView>
  </sheetViews>
  <sheetFormatPr defaultRowHeight="15" x14ac:dyDescent="0.25"/>
  <cols>
    <col min="2" max="2" width="5.42578125" customWidth="1"/>
    <col min="3" max="3" width="82.140625" customWidth="1"/>
    <col min="4" max="4" width="11.7109375" customWidth="1"/>
    <col min="5" max="5" width="14" customWidth="1"/>
    <col min="6" max="6" width="19.140625" customWidth="1"/>
    <col min="7" max="7" width="13.140625" customWidth="1"/>
    <col min="9" max="9" width="10.5703125" customWidth="1"/>
    <col min="12" max="12" width="12.140625" customWidth="1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1"/>
      <c r="B2" s="1"/>
      <c r="C2" s="2" t="s">
        <v>28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1"/>
      <c r="C3" s="2" t="s">
        <v>58</v>
      </c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"/>
      <c r="C4" s="2" t="s">
        <v>56</v>
      </c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112.5" x14ac:dyDescent="0.3">
      <c r="A5" s="1"/>
      <c r="B5" s="32" t="s">
        <v>0</v>
      </c>
      <c r="C5" s="32"/>
      <c r="D5" s="3" t="s">
        <v>48</v>
      </c>
      <c r="E5" s="3" t="s">
        <v>49</v>
      </c>
      <c r="F5" s="4" t="s">
        <v>1</v>
      </c>
      <c r="G5" s="28" t="s">
        <v>2</v>
      </c>
      <c r="H5" s="29" t="s">
        <v>39</v>
      </c>
      <c r="I5" s="30" t="s">
        <v>40</v>
      </c>
      <c r="J5" s="29" t="s">
        <v>44</v>
      </c>
      <c r="K5" s="29" t="s">
        <v>41</v>
      </c>
      <c r="L5" s="29" t="s">
        <v>42</v>
      </c>
      <c r="M5" s="1"/>
      <c r="N5" s="1"/>
      <c r="O5" s="1"/>
    </row>
    <row r="6" spans="1:15" ht="18.75" x14ac:dyDescent="0.3">
      <c r="A6" s="1"/>
      <c r="B6" s="5"/>
      <c r="C6" s="6"/>
      <c r="D6" s="7"/>
      <c r="E6" s="7"/>
      <c r="F6" s="8"/>
      <c r="G6" s="9"/>
      <c r="H6" s="1"/>
      <c r="I6" s="10"/>
      <c r="J6" s="1"/>
      <c r="K6" s="1"/>
      <c r="L6" s="1"/>
      <c r="M6" s="1"/>
      <c r="N6" s="1"/>
      <c r="O6" s="1"/>
    </row>
    <row r="7" spans="1:15" ht="18.75" x14ac:dyDescent="0.3">
      <c r="A7" s="1"/>
      <c r="B7" s="33" t="s">
        <v>43</v>
      </c>
      <c r="C7" s="33"/>
      <c r="D7" s="7"/>
      <c r="E7" s="7"/>
      <c r="F7" s="11" t="s">
        <v>3</v>
      </c>
      <c r="G7" s="9"/>
      <c r="H7" s="1"/>
      <c r="I7" s="10"/>
      <c r="J7" s="1"/>
      <c r="K7" s="1"/>
      <c r="L7" s="1"/>
      <c r="M7" s="1"/>
      <c r="N7" s="1"/>
      <c r="O7" s="1"/>
    </row>
    <row r="8" spans="1:15" ht="21" x14ac:dyDescent="0.35">
      <c r="A8" s="1"/>
      <c r="B8" s="13" t="s">
        <v>4</v>
      </c>
      <c r="C8" s="12" t="s">
        <v>5</v>
      </c>
      <c r="D8" s="17">
        <v>220</v>
      </c>
      <c r="E8" s="17">
        <v>230</v>
      </c>
      <c r="F8" s="18">
        <f>D8+E8</f>
        <v>450</v>
      </c>
      <c r="G8" s="19" t="s">
        <v>6</v>
      </c>
      <c r="H8" s="20"/>
      <c r="I8" s="20">
        <f>F8*H8</f>
        <v>0</v>
      </c>
      <c r="J8" s="31"/>
      <c r="K8" s="21">
        <f>I8*J8</f>
        <v>0</v>
      </c>
      <c r="L8" s="21">
        <f>I8+K8</f>
        <v>0</v>
      </c>
      <c r="M8" s="21"/>
      <c r="N8" s="21"/>
      <c r="O8" s="21"/>
    </row>
    <row r="9" spans="1:15" ht="21" x14ac:dyDescent="0.35">
      <c r="A9" s="1"/>
      <c r="B9" s="13" t="s">
        <v>7</v>
      </c>
      <c r="C9" s="16" t="s">
        <v>8</v>
      </c>
      <c r="D9" s="22">
        <v>340</v>
      </c>
      <c r="E9" s="22">
        <v>350</v>
      </c>
      <c r="F9" s="18">
        <f t="shared" ref="F9:F27" si="0">D9+E9</f>
        <v>690</v>
      </c>
      <c r="G9" s="19" t="s">
        <v>6</v>
      </c>
      <c r="H9" s="20"/>
      <c r="I9" s="20">
        <f t="shared" ref="I9:I27" si="1">F9*H9</f>
        <v>0</v>
      </c>
      <c r="J9" s="31"/>
      <c r="K9" s="21">
        <f t="shared" ref="K9:K27" si="2">I9*J9/100</f>
        <v>0</v>
      </c>
      <c r="L9" s="21">
        <f t="shared" ref="L9:L27" si="3">I9+K9</f>
        <v>0</v>
      </c>
      <c r="M9" s="21"/>
      <c r="N9" s="21"/>
      <c r="O9" s="21"/>
    </row>
    <row r="10" spans="1:15" ht="21" x14ac:dyDescent="0.35">
      <c r="A10" s="1"/>
      <c r="B10" s="13" t="s">
        <v>9</v>
      </c>
      <c r="C10" s="13" t="s">
        <v>10</v>
      </c>
      <c r="D10" s="17">
        <v>40</v>
      </c>
      <c r="E10" s="17">
        <v>55</v>
      </c>
      <c r="F10" s="18">
        <f t="shared" si="0"/>
        <v>95</v>
      </c>
      <c r="G10" s="19" t="s">
        <v>6</v>
      </c>
      <c r="H10" s="20"/>
      <c r="I10" s="20">
        <f t="shared" si="1"/>
        <v>0</v>
      </c>
      <c r="J10" s="21"/>
      <c r="K10" s="21">
        <f t="shared" si="2"/>
        <v>0</v>
      </c>
      <c r="L10" s="21">
        <f t="shared" si="3"/>
        <v>0</v>
      </c>
      <c r="M10" s="21"/>
      <c r="N10" s="21"/>
      <c r="O10" s="21"/>
    </row>
    <row r="11" spans="1:15" ht="21" x14ac:dyDescent="0.35">
      <c r="A11" s="1"/>
      <c r="B11" s="14" t="s">
        <v>13</v>
      </c>
      <c r="C11" s="14" t="s">
        <v>14</v>
      </c>
      <c r="D11" s="17">
        <v>4</v>
      </c>
      <c r="E11" s="17">
        <v>4</v>
      </c>
      <c r="F11" s="18">
        <f t="shared" si="0"/>
        <v>8</v>
      </c>
      <c r="G11" s="19" t="s">
        <v>6</v>
      </c>
      <c r="H11" s="21"/>
      <c r="I11" s="20">
        <f t="shared" si="1"/>
        <v>0</v>
      </c>
      <c r="J11" s="21"/>
      <c r="K11" s="21">
        <f t="shared" si="2"/>
        <v>0</v>
      </c>
      <c r="L11" s="21">
        <f t="shared" si="3"/>
        <v>0</v>
      </c>
      <c r="M11" s="21"/>
      <c r="N11" s="21"/>
      <c r="O11" s="21"/>
    </row>
    <row r="12" spans="1:15" ht="21" x14ac:dyDescent="0.35">
      <c r="A12" s="1"/>
      <c r="B12" s="14" t="s">
        <v>15</v>
      </c>
      <c r="C12" s="14" t="s">
        <v>16</v>
      </c>
      <c r="D12" s="23">
        <v>40</v>
      </c>
      <c r="E12" s="23">
        <v>60</v>
      </c>
      <c r="F12" s="18">
        <f t="shared" si="0"/>
        <v>100</v>
      </c>
      <c r="G12" s="24" t="s">
        <v>6</v>
      </c>
      <c r="H12" s="21"/>
      <c r="I12" s="20">
        <f t="shared" si="1"/>
        <v>0</v>
      </c>
      <c r="J12" s="21"/>
      <c r="K12" s="21">
        <f t="shared" si="2"/>
        <v>0</v>
      </c>
      <c r="L12" s="21">
        <f t="shared" si="3"/>
        <v>0</v>
      </c>
      <c r="M12" s="21"/>
      <c r="N12" s="21"/>
      <c r="O12" s="21"/>
    </row>
    <row r="13" spans="1:15" ht="21" x14ac:dyDescent="0.35">
      <c r="A13" s="1"/>
      <c r="B13" s="14" t="s">
        <v>17</v>
      </c>
      <c r="C13" s="14" t="s">
        <v>18</v>
      </c>
      <c r="D13" s="23">
        <v>8</v>
      </c>
      <c r="E13" s="23">
        <v>14</v>
      </c>
      <c r="F13" s="18">
        <f t="shared" si="0"/>
        <v>22</v>
      </c>
      <c r="G13" s="24" t="s">
        <v>6</v>
      </c>
      <c r="H13" s="21"/>
      <c r="I13" s="20">
        <f t="shared" si="1"/>
        <v>0</v>
      </c>
      <c r="J13" s="21"/>
      <c r="K13" s="21">
        <f t="shared" si="2"/>
        <v>0</v>
      </c>
      <c r="L13" s="21">
        <f t="shared" si="3"/>
        <v>0</v>
      </c>
      <c r="M13" s="21"/>
      <c r="N13" s="21"/>
      <c r="O13" s="21"/>
    </row>
    <row r="14" spans="1:15" ht="21" x14ac:dyDescent="0.35">
      <c r="A14" s="1"/>
      <c r="B14" s="14" t="s">
        <v>19</v>
      </c>
      <c r="C14" s="14" t="s">
        <v>20</v>
      </c>
      <c r="D14" s="23">
        <v>14</v>
      </c>
      <c r="E14" s="23">
        <v>20</v>
      </c>
      <c r="F14" s="18">
        <f t="shared" si="0"/>
        <v>34</v>
      </c>
      <c r="G14" s="24" t="s">
        <v>6</v>
      </c>
      <c r="H14" s="21"/>
      <c r="I14" s="20">
        <f t="shared" si="1"/>
        <v>0</v>
      </c>
      <c r="J14" s="21"/>
      <c r="K14" s="21">
        <f t="shared" si="2"/>
        <v>0</v>
      </c>
      <c r="L14" s="21">
        <f t="shared" si="3"/>
        <v>0</v>
      </c>
      <c r="M14" s="21"/>
      <c r="N14" s="21"/>
      <c r="O14" s="21"/>
    </row>
    <row r="15" spans="1:15" ht="21" x14ac:dyDescent="0.35">
      <c r="A15" s="1"/>
      <c r="B15" s="14" t="s">
        <v>21</v>
      </c>
      <c r="C15" s="14" t="s">
        <v>22</v>
      </c>
      <c r="D15" s="23">
        <v>10</v>
      </c>
      <c r="E15" s="23">
        <v>15</v>
      </c>
      <c r="F15" s="18">
        <f t="shared" si="0"/>
        <v>25</v>
      </c>
      <c r="G15" s="24" t="s">
        <v>6</v>
      </c>
      <c r="H15" s="21"/>
      <c r="I15" s="20">
        <f t="shared" si="1"/>
        <v>0</v>
      </c>
      <c r="J15" s="21"/>
      <c r="K15" s="21">
        <f t="shared" si="2"/>
        <v>0</v>
      </c>
      <c r="L15" s="21">
        <f t="shared" si="3"/>
        <v>0</v>
      </c>
      <c r="M15" s="21"/>
      <c r="N15" s="21"/>
      <c r="O15" s="21"/>
    </row>
    <row r="16" spans="1:15" ht="21" x14ac:dyDescent="0.35">
      <c r="A16" s="1"/>
      <c r="B16" s="14" t="s">
        <v>23</v>
      </c>
      <c r="C16" s="14" t="s">
        <v>11</v>
      </c>
      <c r="D16" s="23">
        <v>12</v>
      </c>
      <c r="E16" s="23">
        <v>12</v>
      </c>
      <c r="F16" s="18">
        <f t="shared" si="0"/>
        <v>24</v>
      </c>
      <c r="G16" s="24" t="s">
        <v>6</v>
      </c>
      <c r="H16" s="21"/>
      <c r="I16" s="20">
        <f t="shared" si="1"/>
        <v>0</v>
      </c>
      <c r="J16" s="21"/>
      <c r="K16" s="21">
        <f t="shared" si="2"/>
        <v>0</v>
      </c>
      <c r="L16" s="21">
        <f t="shared" si="3"/>
        <v>0</v>
      </c>
      <c r="M16" s="21"/>
      <c r="N16" s="21"/>
      <c r="O16" s="21"/>
    </row>
    <row r="17" spans="1:15" ht="21" x14ac:dyDescent="0.35">
      <c r="A17" s="1"/>
      <c r="B17" s="14" t="s">
        <v>24</v>
      </c>
      <c r="C17" s="14" t="s">
        <v>12</v>
      </c>
      <c r="D17" s="23">
        <v>20</v>
      </c>
      <c r="E17" s="23">
        <v>35</v>
      </c>
      <c r="F17" s="18">
        <f t="shared" si="0"/>
        <v>55</v>
      </c>
      <c r="G17" s="24" t="s">
        <v>6</v>
      </c>
      <c r="H17" s="21"/>
      <c r="I17" s="20">
        <f t="shared" si="1"/>
        <v>0</v>
      </c>
      <c r="J17" s="21"/>
      <c r="K17" s="21">
        <f t="shared" si="2"/>
        <v>0</v>
      </c>
      <c r="L17" s="21">
        <f t="shared" si="3"/>
        <v>0</v>
      </c>
      <c r="M17" s="21"/>
      <c r="N17" s="21"/>
      <c r="O17" s="21"/>
    </row>
    <row r="18" spans="1:15" ht="21" x14ac:dyDescent="0.35">
      <c r="A18" s="1"/>
      <c r="B18" s="14" t="s">
        <v>25</v>
      </c>
      <c r="C18" s="14" t="s">
        <v>50</v>
      </c>
      <c r="D18" s="23">
        <v>20</v>
      </c>
      <c r="E18" s="23">
        <v>35</v>
      </c>
      <c r="F18" s="18">
        <f t="shared" si="0"/>
        <v>55</v>
      </c>
      <c r="G18" s="24" t="s">
        <v>51</v>
      </c>
      <c r="H18" s="21"/>
      <c r="I18" s="20">
        <f t="shared" si="1"/>
        <v>0</v>
      </c>
      <c r="J18" s="21"/>
      <c r="K18" s="21">
        <f t="shared" si="2"/>
        <v>0</v>
      </c>
      <c r="L18" s="21">
        <f t="shared" si="3"/>
        <v>0</v>
      </c>
      <c r="M18" s="21"/>
      <c r="N18" s="21"/>
      <c r="O18" s="21"/>
    </row>
    <row r="19" spans="1:15" ht="21" x14ac:dyDescent="0.35">
      <c r="A19" s="1"/>
      <c r="B19" s="14" t="s">
        <v>26</v>
      </c>
      <c r="C19" s="14" t="s">
        <v>27</v>
      </c>
      <c r="D19" s="23">
        <v>60</v>
      </c>
      <c r="E19" s="23">
        <v>160</v>
      </c>
      <c r="F19" s="18">
        <f t="shared" si="0"/>
        <v>220</v>
      </c>
      <c r="G19" s="24" t="s">
        <v>6</v>
      </c>
      <c r="H19" s="21"/>
      <c r="I19" s="20">
        <f t="shared" si="1"/>
        <v>0</v>
      </c>
      <c r="J19" s="21"/>
      <c r="K19" s="21">
        <f t="shared" si="2"/>
        <v>0</v>
      </c>
      <c r="L19" s="21">
        <f t="shared" si="3"/>
        <v>0</v>
      </c>
      <c r="M19" s="21"/>
      <c r="N19" s="21"/>
      <c r="O19" s="21"/>
    </row>
    <row r="20" spans="1:15" ht="21" x14ac:dyDescent="0.35">
      <c r="A20" s="1"/>
      <c r="B20" s="14" t="s">
        <v>30</v>
      </c>
      <c r="C20" s="14" t="s">
        <v>35</v>
      </c>
      <c r="D20" s="23">
        <v>56</v>
      </c>
      <c r="E20" s="23">
        <v>120</v>
      </c>
      <c r="F20" s="18">
        <f t="shared" si="0"/>
        <v>176</v>
      </c>
      <c r="G20" s="24" t="s">
        <v>6</v>
      </c>
      <c r="H20" s="21"/>
      <c r="I20" s="20">
        <f t="shared" si="1"/>
        <v>0</v>
      </c>
      <c r="J20" s="21"/>
      <c r="K20" s="21">
        <f t="shared" si="2"/>
        <v>0</v>
      </c>
      <c r="L20" s="21">
        <f t="shared" si="3"/>
        <v>0</v>
      </c>
      <c r="M20" s="21"/>
      <c r="N20" s="21"/>
      <c r="O20" s="21"/>
    </row>
    <row r="21" spans="1:15" ht="21" x14ac:dyDescent="0.35">
      <c r="A21" s="1"/>
      <c r="B21" s="14" t="s">
        <v>31</v>
      </c>
      <c r="C21" s="14" t="s">
        <v>38</v>
      </c>
      <c r="D21" s="23">
        <v>5</v>
      </c>
      <c r="E21" s="23">
        <v>15</v>
      </c>
      <c r="F21" s="18">
        <f t="shared" si="0"/>
        <v>20</v>
      </c>
      <c r="G21" s="24" t="s">
        <v>6</v>
      </c>
      <c r="H21" s="21"/>
      <c r="I21" s="20">
        <f t="shared" si="1"/>
        <v>0</v>
      </c>
      <c r="J21" s="21"/>
      <c r="K21" s="21">
        <f t="shared" si="2"/>
        <v>0</v>
      </c>
      <c r="L21" s="21">
        <f t="shared" si="3"/>
        <v>0</v>
      </c>
      <c r="M21" s="21"/>
      <c r="N21" s="21"/>
      <c r="O21" s="21"/>
    </row>
    <row r="22" spans="1:15" ht="21" x14ac:dyDescent="0.35">
      <c r="A22" s="1"/>
      <c r="B22" s="15" t="s">
        <v>32</v>
      </c>
      <c r="C22" s="15" t="s">
        <v>36</v>
      </c>
      <c r="D22" s="23">
        <v>5</v>
      </c>
      <c r="E22" s="25">
        <v>5</v>
      </c>
      <c r="F22" s="18">
        <f t="shared" si="0"/>
        <v>10</v>
      </c>
      <c r="G22" s="26" t="s">
        <v>6</v>
      </c>
      <c r="H22" s="21"/>
      <c r="I22" s="20">
        <f t="shared" si="1"/>
        <v>0</v>
      </c>
      <c r="J22" s="21"/>
      <c r="K22" s="21">
        <f t="shared" si="2"/>
        <v>0</v>
      </c>
      <c r="L22" s="21">
        <f t="shared" si="3"/>
        <v>0</v>
      </c>
      <c r="M22" s="21"/>
      <c r="N22" s="21"/>
      <c r="O22" s="21"/>
    </row>
    <row r="23" spans="1:15" ht="21" x14ac:dyDescent="0.35">
      <c r="A23" s="1"/>
      <c r="B23" s="14" t="s">
        <v>33</v>
      </c>
      <c r="C23" s="15" t="s">
        <v>46</v>
      </c>
      <c r="D23" s="23">
        <v>8</v>
      </c>
      <c r="E23" s="25">
        <v>12</v>
      </c>
      <c r="F23" s="18">
        <f t="shared" si="0"/>
        <v>20</v>
      </c>
      <c r="G23" s="26" t="s">
        <v>6</v>
      </c>
      <c r="H23" s="21"/>
      <c r="I23" s="20">
        <f t="shared" si="1"/>
        <v>0</v>
      </c>
      <c r="J23" s="21"/>
      <c r="K23" s="21">
        <f t="shared" si="2"/>
        <v>0</v>
      </c>
      <c r="L23" s="21">
        <f t="shared" si="3"/>
        <v>0</v>
      </c>
      <c r="M23" s="21"/>
      <c r="N23" s="21"/>
      <c r="O23" s="21"/>
    </row>
    <row r="24" spans="1:15" ht="21" x14ac:dyDescent="0.35">
      <c r="A24" s="1"/>
      <c r="B24" s="14" t="s">
        <v>34</v>
      </c>
      <c r="C24" s="15" t="s">
        <v>45</v>
      </c>
      <c r="D24" s="23">
        <v>32</v>
      </c>
      <c r="E24" s="25">
        <v>45</v>
      </c>
      <c r="F24" s="18">
        <f t="shared" si="0"/>
        <v>77</v>
      </c>
      <c r="G24" s="26" t="s">
        <v>6</v>
      </c>
      <c r="H24" s="21"/>
      <c r="I24" s="20">
        <f t="shared" si="1"/>
        <v>0</v>
      </c>
      <c r="J24" s="21"/>
      <c r="K24" s="21">
        <f t="shared" si="2"/>
        <v>0</v>
      </c>
      <c r="L24" s="21">
        <f t="shared" si="3"/>
        <v>0</v>
      </c>
      <c r="M24" s="21"/>
      <c r="N24" s="21"/>
      <c r="O24" s="21"/>
    </row>
    <row r="25" spans="1:15" ht="21" x14ac:dyDescent="0.35">
      <c r="A25" s="1"/>
      <c r="B25" s="15" t="s">
        <v>47</v>
      </c>
      <c r="C25" s="15" t="s">
        <v>54</v>
      </c>
      <c r="D25" s="23">
        <v>15</v>
      </c>
      <c r="E25" s="25">
        <v>15</v>
      </c>
      <c r="F25" s="18">
        <f t="shared" si="0"/>
        <v>30</v>
      </c>
      <c r="G25" s="26" t="s">
        <v>6</v>
      </c>
      <c r="H25" s="21"/>
      <c r="I25" s="20">
        <f t="shared" si="1"/>
        <v>0</v>
      </c>
      <c r="J25" s="21"/>
      <c r="K25" s="21">
        <f t="shared" si="2"/>
        <v>0</v>
      </c>
      <c r="L25" s="21">
        <f t="shared" si="3"/>
        <v>0</v>
      </c>
      <c r="M25" s="21"/>
      <c r="N25" s="21"/>
      <c r="O25" s="21"/>
    </row>
    <row r="26" spans="1:15" ht="21" x14ac:dyDescent="0.35">
      <c r="A26" s="1"/>
      <c r="B26" s="14" t="s">
        <v>53</v>
      </c>
      <c r="C26" s="15" t="s">
        <v>52</v>
      </c>
      <c r="D26" s="23">
        <v>15</v>
      </c>
      <c r="E26" s="25">
        <v>15</v>
      </c>
      <c r="F26" s="18">
        <f t="shared" si="0"/>
        <v>30</v>
      </c>
      <c r="G26" s="26" t="s">
        <v>6</v>
      </c>
      <c r="H26" s="21"/>
      <c r="I26" s="20">
        <f t="shared" si="1"/>
        <v>0</v>
      </c>
      <c r="J26" s="21"/>
      <c r="K26" s="21">
        <f t="shared" si="2"/>
        <v>0</v>
      </c>
      <c r="L26" s="21">
        <f t="shared" si="3"/>
        <v>0</v>
      </c>
      <c r="M26" s="21"/>
      <c r="N26" s="21"/>
      <c r="O26" s="21"/>
    </row>
    <row r="27" spans="1:15" ht="21" x14ac:dyDescent="0.35">
      <c r="A27" s="1"/>
      <c r="B27" s="14" t="s">
        <v>55</v>
      </c>
      <c r="C27" s="15" t="s">
        <v>37</v>
      </c>
      <c r="D27" s="23"/>
      <c r="E27" s="25">
        <v>5</v>
      </c>
      <c r="F27" s="18">
        <f t="shared" si="0"/>
        <v>5</v>
      </c>
      <c r="G27" s="26" t="s">
        <v>6</v>
      </c>
      <c r="H27" s="21"/>
      <c r="I27" s="20">
        <f t="shared" si="1"/>
        <v>0</v>
      </c>
      <c r="J27" s="21"/>
      <c r="K27" s="21">
        <f t="shared" si="2"/>
        <v>0</v>
      </c>
      <c r="L27" s="21">
        <f t="shared" si="3"/>
        <v>0</v>
      </c>
      <c r="M27" s="21"/>
      <c r="N27" s="21"/>
      <c r="O27" s="21"/>
    </row>
    <row r="28" spans="1:15" ht="21" x14ac:dyDescent="0.35">
      <c r="A28" s="1"/>
      <c r="B28" s="21"/>
      <c r="C28" s="27" t="s">
        <v>29</v>
      </c>
      <c r="D28" s="21"/>
      <c r="E28" s="21"/>
      <c r="F28" s="21"/>
      <c r="G28" s="21"/>
      <c r="H28" s="21"/>
      <c r="I28" s="21">
        <f>SUM(I8:I27)</f>
        <v>0</v>
      </c>
      <c r="J28" s="21"/>
      <c r="K28" s="21">
        <f t="shared" ref="K28:L28" si="4">SUM(K8:K27)</f>
        <v>0</v>
      </c>
      <c r="L28" s="21">
        <f t="shared" si="4"/>
        <v>0</v>
      </c>
      <c r="M28" s="21"/>
      <c r="N28" s="21"/>
      <c r="O28" s="21"/>
    </row>
    <row r="29" spans="1:15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5" spans="11:11" x14ac:dyDescent="0.25">
      <c r="K35" t="s">
        <v>57</v>
      </c>
    </row>
  </sheetData>
  <mergeCells count="2">
    <mergeCell ref="B5:C5"/>
    <mergeCell ref="B7:C7"/>
  </mergeCells>
  <phoneticPr fontId="15" type="noConversion"/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Meso i mesne prerađevine</vt:lpstr>
      <vt:lpstr>'Meso i mesne prerađevine'!Podrucje_ispisa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2024-01-03T07:56:10Z</dcterms:modified>
</cp:coreProperties>
</file>